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<sst xmlns="http://schemas.openxmlformats.org/spreadsheetml/2006/main" count="611" uniqueCount="108">
  <si>
    <t>CV</t>
  </si>
  <si>
    <t>CV_Escape</t>
  </si>
  <si>
    <t>CV_Subject</t>
  </si>
  <si>
    <t>XCR_escape</t>
  </si>
  <si>
    <t>XCR_subject</t>
  </si>
  <si>
    <t>EST_escape</t>
  </si>
  <si>
    <t>EST_subject</t>
  </si>
  <si>
    <t>(31/36)</t>
  </si>
  <si>
    <t>(45/46)</t>
  </si>
  <si>
    <t>(3/23)</t>
  </si>
  <si>
    <t>(274/315)</t>
  </si>
  <si>
    <t>(10/20)</t>
  </si>
  <si>
    <t>(17/18)</t>
  </si>
  <si>
    <t>(30/36)</t>
  </si>
  <si>
    <t>(42/46)</t>
  </si>
  <si>
    <t>(9/23)</t>
  </si>
  <si>
    <t>(259/315)</t>
  </si>
  <si>
    <t>(7/20)</t>
  </si>
  <si>
    <t>(16/18)</t>
  </si>
  <si>
    <t>(33/36)</t>
  </si>
  <si>
    <t>(1/23)</t>
  </si>
  <si>
    <t>(284/315)</t>
  </si>
  <si>
    <t>(26/36)</t>
  </si>
  <si>
    <t>(6/23)</t>
  </si>
  <si>
    <t>(283/315)</t>
  </si>
  <si>
    <t>(18/18)</t>
  </si>
  <si>
    <t>(43/46)</t>
  </si>
  <si>
    <t>(8/23)</t>
  </si>
  <si>
    <t>(263/315)</t>
  </si>
  <si>
    <t>(5/20)</t>
  </si>
  <si>
    <t>(46/46)</t>
  </si>
  <si>
    <t>(277/315)</t>
  </si>
  <si>
    <t>(11/20)</t>
  </si>
  <si>
    <t>(28/36)</t>
  </si>
  <si>
    <t>(5/23)</t>
  </si>
  <si>
    <t>(265/315)</t>
  </si>
  <si>
    <t>(6/20)</t>
  </si>
  <si>
    <t>(32/36)</t>
  </si>
  <si>
    <t>(7/23)</t>
  </si>
  <si>
    <t>(266/315)</t>
  </si>
  <si>
    <t>(9/20)</t>
  </si>
  <si>
    <t>(44/46)</t>
  </si>
  <si>
    <t>(234/315)</t>
  </si>
  <si>
    <t>(251/315)</t>
  </si>
  <si>
    <t>(4/23)</t>
  </si>
  <si>
    <t>(12/20)</t>
  </si>
  <si>
    <t>(289/315)</t>
  </si>
  <si>
    <t>(280/315)</t>
  </si>
  <si>
    <t>(8/20)</t>
  </si>
  <si>
    <t>(29/36)</t>
  </si>
  <si>
    <t>(256/315)</t>
  </si>
  <si>
    <t>(271/315)</t>
  </si>
  <si>
    <t>(14/18)</t>
  </si>
  <si>
    <t>(27/36)</t>
  </si>
  <si>
    <t>(2/23)</t>
  </si>
  <si>
    <t>(279/315)</t>
  </si>
  <si>
    <t>(285/315)</t>
  </si>
  <si>
    <t>(35/36)</t>
  </si>
  <si>
    <t>(276/315)</t>
  </si>
  <si>
    <t>(264/315)</t>
  </si>
  <si>
    <t>(282/315)</t>
  </si>
  <si>
    <t>(292/315)</t>
  </si>
  <si>
    <t>(250/315)</t>
  </si>
  <si>
    <t>(273/315)</t>
  </si>
  <si>
    <t>(10/23)</t>
  </si>
  <si>
    <t>(252/315)</t>
  </si>
  <si>
    <t>(/23)</t>
  </si>
  <si>
    <t>(293/315)</t>
  </si>
  <si>
    <t>(14/20)</t>
  </si>
  <si>
    <t>(257/315)</t>
  </si>
  <si>
    <t>(15/18)</t>
  </si>
  <si>
    <t>(41/46)</t>
  </si>
  <si>
    <t>(267/315)</t>
  </si>
  <si>
    <t>(281/315)</t>
  </si>
  <si>
    <t>(254/315)</t>
  </si>
  <si>
    <t>(11/23)</t>
  </si>
  <si>
    <t>(245/315)</t>
  </si>
  <si>
    <t>(270/315)</t>
  </si>
  <si>
    <t>(242/315)</t>
  </si>
  <si>
    <t>(34/36)</t>
  </si>
  <si>
    <t>(278/315)</t>
  </si>
  <si>
    <t>(15/20)</t>
  </si>
  <si>
    <t>(25/36)</t>
  </si>
  <si>
    <t>(287/315)</t>
  </si>
  <si>
    <t>(262/315)</t>
  </si>
  <si>
    <t>(3/20)</t>
  </si>
  <si>
    <t>(302/315)</t>
  </si>
  <si>
    <t>(291/315)</t>
  </si>
  <si>
    <t>(272/315)</t>
  </si>
  <si>
    <t>(290/315)</t>
  </si>
  <si>
    <t>(244/315)</t>
  </si>
  <si>
    <t>(40/46)</t>
  </si>
  <si>
    <t>(253/315)</t>
  </si>
  <si>
    <t>(294/315)</t>
  </si>
  <si>
    <t>(4/20)</t>
  </si>
  <si>
    <t>(248/315)</t>
  </si>
  <si>
    <t>(13/20)</t>
  </si>
  <si>
    <t>(286/315)</t>
  </si>
  <si>
    <t>(255/315)</t>
  </si>
  <si>
    <t>(300/315)</t>
  </si>
  <si>
    <t>(258/315)</t>
  </si>
  <si>
    <t>(275/315)</t>
  </si>
  <si>
    <t>(239/315)</t>
  </si>
  <si>
    <t>(222/315)</t>
  </si>
  <si>
    <t>Average</t>
  </si>
  <si>
    <t>XCR</t>
  </si>
  <si>
    <t>EST</t>
  </si>
  <si>
    <t>Trial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</si>
</sst>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);[Red]\(0.00\)"/>
  </numFmts>
  <fonts count="3">
    <font>
      <sz val="10"/>
      <name val="Bitstream Vera Sans"/>
      <family val="2"/>
    </font>
    <font>
      <sz val="10"/>
      <name val="Arial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0" fontId="0" fillId="0" borderId="0" xfId="0" applyAlignment="1">
      <alignment/>
    </xf>
    <xf numFmtId="10" fontId="0" fillId="0" borderId="0" xfId="0" applyNumberFormat="1" applyFont="1" applyAlignment="1">
      <alignment/>
    </xf>
    <xf numFmtId="10" fontId="0" fillId="0" borderId="0" xfId="0" applyAlignment="1">
      <alignment/>
    </xf>
    <xf numFmtId="1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4" customWidth="1"/>
    <col min="2" max="3" width="7.421875" style="0" customWidth="1"/>
    <col min="4" max="4" width="7.28125" style="0" customWidth="1"/>
    <col min="5" max="5" width="8.57421875" style="0" customWidth="1"/>
    <col min="6" max="6" width="7.28125" style="0" customWidth="1"/>
    <col min="7" max="7" width="8.8515625" style="3" customWidth="1"/>
    <col min="8" max="8" width="9.00390625" style="3" customWidth="1"/>
    <col min="9" max="9" width="7.28125" style="0" customWidth="1"/>
    <col min="10" max="10" width="8.8515625" style="3" customWidth="1"/>
    <col min="11" max="11" width="9.28125" style="0" customWidth="1"/>
    <col min="12" max="12" width="8.8515625" style="3" customWidth="1"/>
    <col min="13" max="13" width="9.00390625" style="3" customWidth="1"/>
    <col min="14" max="14" width="7.28125" style="0" customWidth="1"/>
    <col min="15" max="15" width="8.8515625" style="3" customWidth="1"/>
    <col min="16" max="16" width="7.28125" style="0" customWidth="1"/>
    <col min="17" max="16384" width="10.28125" style="0" customWidth="1"/>
  </cols>
  <sheetData>
    <row r="1" spans="1:16" ht="12.75">
      <c r="A1" s="4" t="s">
        <v>107</v>
      </c>
      <c r="B1" s="1" t="s">
        <v>0</v>
      </c>
      <c r="C1" s="11" t="s">
        <v>1</v>
      </c>
      <c r="D1" s="11"/>
      <c r="E1" s="11" t="s">
        <v>2</v>
      </c>
      <c r="F1" s="11"/>
      <c r="G1" s="3" t="s">
        <v>105</v>
      </c>
      <c r="H1" s="12" t="s">
        <v>3</v>
      </c>
      <c r="I1" s="12"/>
      <c r="J1" s="10" t="s">
        <v>4</v>
      </c>
      <c r="K1" s="10"/>
      <c r="L1" s="3" t="s">
        <v>106</v>
      </c>
      <c r="M1" s="10" t="s">
        <v>5</v>
      </c>
      <c r="N1" s="10"/>
      <c r="O1" s="10" t="s">
        <v>6</v>
      </c>
      <c r="P1" s="10"/>
    </row>
    <row r="2" spans="1:16" ht="12.75">
      <c r="A2" s="5">
        <v>1</v>
      </c>
      <c r="B2" s="1">
        <v>0.926829</v>
      </c>
      <c r="C2" s="1">
        <v>0.861111</v>
      </c>
      <c r="D2" t="s">
        <v>7</v>
      </c>
      <c r="E2" s="1">
        <v>0.9782609999999999</v>
      </c>
      <c r="F2" t="s">
        <v>8</v>
      </c>
      <c r="G2" s="3">
        <f aca="true" t="shared" si="0" ref="G2:G33">(H2*23+J2*315)/338</f>
        <v>0.8195266272189351</v>
      </c>
      <c r="H2" s="3">
        <v>0.130434782608696</v>
      </c>
      <c r="I2" t="s">
        <v>9</v>
      </c>
      <c r="J2" s="3">
        <v>0.86984126984127</v>
      </c>
      <c r="K2" t="s">
        <v>10</v>
      </c>
      <c r="L2" s="3">
        <f aca="true" t="shared" si="1" ref="L2:L33">(M2*20+O2*18)/38</f>
        <v>0.7105263157894735</v>
      </c>
      <c r="M2" s="3">
        <v>0.5</v>
      </c>
      <c r="N2" t="s">
        <v>11</v>
      </c>
      <c r="O2" s="3">
        <v>0.9444444444444441</v>
      </c>
      <c r="P2" t="s">
        <v>12</v>
      </c>
    </row>
    <row r="3" spans="1:16" ht="12.75">
      <c r="A3" s="5">
        <v>2</v>
      </c>
      <c r="B3" s="1">
        <v>0.8780490000000001</v>
      </c>
      <c r="C3" s="1">
        <v>0.833333</v>
      </c>
      <c r="D3" t="s">
        <v>13</v>
      </c>
      <c r="E3" s="1">
        <v>0.9130429999999999</v>
      </c>
      <c r="F3" t="s">
        <v>14</v>
      </c>
      <c r="G3" s="3">
        <f t="shared" si="0"/>
        <v>0.7928994082840235</v>
      </c>
      <c r="H3" s="3">
        <v>0.39130434782608703</v>
      </c>
      <c r="I3" t="s">
        <v>15</v>
      </c>
      <c r="J3" s="3">
        <v>0.8222222222222221</v>
      </c>
      <c r="K3" t="s">
        <v>16</v>
      </c>
      <c r="L3" s="3">
        <f t="shared" si="1"/>
        <v>0.605263157894737</v>
      </c>
      <c r="M3" s="3">
        <v>0.35</v>
      </c>
      <c r="N3" t="s">
        <v>17</v>
      </c>
      <c r="O3" s="3">
        <v>0.8888888888888891</v>
      </c>
      <c r="P3" t="s">
        <v>18</v>
      </c>
    </row>
    <row r="4" spans="1:16" ht="12.75">
      <c r="A4" s="5">
        <v>3</v>
      </c>
      <c r="B4" s="1">
        <v>0.95122</v>
      </c>
      <c r="C4" s="1">
        <v>0.916667</v>
      </c>
      <c r="D4" t="s">
        <v>19</v>
      </c>
      <c r="E4" s="1">
        <v>0.9782609999999999</v>
      </c>
      <c r="F4" t="s">
        <v>8</v>
      </c>
      <c r="G4" s="3">
        <f t="shared" si="0"/>
        <v>0.8431952662721899</v>
      </c>
      <c r="H4" s="3">
        <v>0.0434782608695652</v>
      </c>
      <c r="I4" t="s">
        <v>20</v>
      </c>
      <c r="J4" s="3">
        <v>0.901587301587302</v>
      </c>
      <c r="K4" t="s">
        <v>21</v>
      </c>
      <c r="L4" s="3">
        <f t="shared" si="1"/>
        <v>0.605263157894737</v>
      </c>
      <c r="M4" s="3">
        <v>0.35</v>
      </c>
      <c r="N4" t="s">
        <v>17</v>
      </c>
      <c r="O4" s="3">
        <v>0.8888888888888891</v>
      </c>
      <c r="P4" t="s">
        <v>18</v>
      </c>
    </row>
    <row r="5" spans="1:16" ht="12.75">
      <c r="A5" s="5">
        <v>4</v>
      </c>
      <c r="B5" s="1">
        <v>0.8658540000000001</v>
      </c>
      <c r="C5" s="1">
        <v>0.722222</v>
      </c>
      <c r="D5" t="s">
        <v>22</v>
      </c>
      <c r="E5" s="1">
        <v>0.9782609999999999</v>
      </c>
      <c r="F5" t="s">
        <v>8</v>
      </c>
      <c r="G5" s="3">
        <f t="shared" si="0"/>
        <v>0.8550295857988163</v>
      </c>
      <c r="H5" s="3">
        <v>0.260869565217391</v>
      </c>
      <c r="I5" t="s">
        <v>23</v>
      </c>
      <c r="J5" s="3">
        <v>0.8984126984126981</v>
      </c>
      <c r="K5" t="s">
        <v>24</v>
      </c>
      <c r="L5" s="3">
        <f t="shared" si="1"/>
        <v>0.6578947368421053</v>
      </c>
      <c r="M5" s="3">
        <v>0.35</v>
      </c>
      <c r="N5" t="s">
        <v>17</v>
      </c>
      <c r="O5" s="3">
        <v>1</v>
      </c>
      <c r="P5" t="s">
        <v>25</v>
      </c>
    </row>
    <row r="6" spans="1:16" ht="12.75">
      <c r="A6" s="5">
        <v>5</v>
      </c>
      <c r="B6" s="1">
        <v>0.890244</v>
      </c>
      <c r="C6" s="1">
        <v>0.833333</v>
      </c>
      <c r="D6" t="s">
        <v>13</v>
      </c>
      <c r="E6" s="1">
        <v>0.934783</v>
      </c>
      <c r="F6" t="s">
        <v>26</v>
      </c>
      <c r="G6" s="3">
        <f t="shared" si="0"/>
        <v>0.8017751479289943</v>
      </c>
      <c r="H6" s="3">
        <v>0.347826086956522</v>
      </c>
      <c r="I6" t="s">
        <v>27</v>
      </c>
      <c r="J6" s="3">
        <v>0.8349206349206351</v>
      </c>
      <c r="K6" t="s">
        <v>28</v>
      </c>
      <c r="L6" s="3">
        <f t="shared" si="1"/>
        <v>0.5789473684210524</v>
      </c>
      <c r="M6" s="3">
        <v>0.25</v>
      </c>
      <c r="N6" t="s">
        <v>29</v>
      </c>
      <c r="O6" s="3">
        <v>0.9444444444444441</v>
      </c>
      <c r="P6" t="s">
        <v>12</v>
      </c>
    </row>
    <row r="7" spans="1:16" ht="12.75">
      <c r="A7" s="5">
        <v>6</v>
      </c>
      <c r="B7" s="1">
        <v>0.9634149999999999</v>
      </c>
      <c r="C7" s="1">
        <v>0.916667</v>
      </c>
      <c r="D7" t="s">
        <v>19</v>
      </c>
      <c r="E7" s="1">
        <v>1</v>
      </c>
      <c r="F7" t="s">
        <v>30</v>
      </c>
      <c r="G7" s="3">
        <f t="shared" si="0"/>
        <v>0.828402366863905</v>
      </c>
      <c r="H7" s="3">
        <v>0.130434782608696</v>
      </c>
      <c r="I7" t="s">
        <v>9</v>
      </c>
      <c r="J7" s="3">
        <v>0.879365079365079</v>
      </c>
      <c r="K7" t="s">
        <v>31</v>
      </c>
      <c r="L7" s="3">
        <f t="shared" si="1"/>
        <v>0.7105263157894738</v>
      </c>
      <c r="M7" s="3">
        <v>0.55</v>
      </c>
      <c r="N7" t="s">
        <v>32</v>
      </c>
      <c r="O7" s="3">
        <v>0.8888888888888891</v>
      </c>
      <c r="P7" t="s">
        <v>18</v>
      </c>
    </row>
    <row r="8" spans="1:16" ht="12.75">
      <c r="A8" s="5">
        <v>7</v>
      </c>
      <c r="B8" s="1">
        <v>0.890244</v>
      </c>
      <c r="C8" s="1">
        <v>0.777778</v>
      </c>
      <c r="D8" t="s">
        <v>33</v>
      </c>
      <c r="E8" s="1">
        <v>0.9782609999999999</v>
      </c>
      <c r="F8" t="s">
        <v>8</v>
      </c>
      <c r="G8" s="3">
        <f t="shared" si="0"/>
        <v>0.7988165680473371</v>
      </c>
      <c r="H8" s="3">
        <v>0.21739130434782603</v>
      </c>
      <c r="I8" t="s">
        <v>34</v>
      </c>
      <c r="J8" s="3">
        <v>0.8412698412698411</v>
      </c>
      <c r="K8" t="s">
        <v>35</v>
      </c>
      <c r="L8" s="3">
        <f t="shared" si="1"/>
        <v>0.6052631578947366</v>
      </c>
      <c r="M8" s="3">
        <v>0.3</v>
      </c>
      <c r="N8" t="s">
        <v>36</v>
      </c>
      <c r="O8" s="3">
        <v>0.9444444444444441</v>
      </c>
      <c r="P8" t="s">
        <v>12</v>
      </c>
    </row>
    <row r="9" spans="1:16" ht="12.75">
      <c r="A9" s="5">
        <v>8</v>
      </c>
      <c r="B9" s="1">
        <v>0.914634</v>
      </c>
      <c r="C9" s="1">
        <v>0.888889</v>
      </c>
      <c r="D9" t="s">
        <v>37</v>
      </c>
      <c r="E9" s="1">
        <v>0.934783</v>
      </c>
      <c r="F9" t="s">
        <v>26</v>
      </c>
      <c r="G9" s="3">
        <f t="shared" si="0"/>
        <v>0.8076923076923074</v>
      </c>
      <c r="H9" s="3">
        <v>0.30434782608695704</v>
      </c>
      <c r="I9" t="s">
        <v>38</v>
      </c>
      <c r="J9" s="3">
        <v>0.8444444444444441</v>
      </c>
      <c r="K9" t="s">
        <v>39</v>
      </c>
      <c r="L9" s="3">
        <f t="shared" si="1"/>
        <v>0.7105263157894737</v>
      </c>
      <c r="M9" s="3">
        <v>0.45</v>
      </c>
      <c r="N9" t="s">
        <v>40</v>
      </c>
      <c r="O9" s="3">
        <v>1</v>
      </c>
      <c r="P9" t="s">
        <v>25</v>
      </c>
    </row>
    <row r="10" spans="1:16" ht="12.75">
      <c r="A10" s="5">
        <v>9</v>
      </c>
      <c r="B10" s="1">
        <v>0.914634</v>
      </c>
      <c r="C10" s="1">
        <v>0.861111</v>
      </c>
      <c r="D10" t="s">
        <v>7</v>
      </c>
      <c r="E10" s="1">
        <v>0.956522</v>
      </c>
      <c r="F10" t="s">
        <v>41</v>
      </c>
      <c r="G10" s="3">
        <f t="shared" si="0"/>
        <v>0.715976331360947</v>
      </c>
      <c r="H10" s="3">
        <v>0.347826086956522</v>
      </c>
      <c r="I10" t="s">
        <v>27</v>
      </c>
      <c r="J10" s="3">
        <v>0.7428571428571431</v>
      </c>
      <c r="K10" t="s">
        <v>42</v>
      </c>
      <c r="L10" s="3">
        <f t="shared" si="1"/>
        <v>0.6578947368421053</v>
      </c>
      <c r="M10" s="3">
        <v>0.35</v>
      </c>
      <c r="N10" t="s">
        <v>17</v>
      </c>
      <c r="O10" s="3">
        <v>1</v>
      </c>
      <c r="P10" t="s">
        <v>25</v>
      </c>
    </row>
    <row r="11" spans="1:16" ht="12.75">
      <c r="A11" s="5">
        <v>10</v>
      </c>
      <c r="B11" s="1">
        <v>0.95122</v>
      </c>
      <c r="C11" s="1">
        <v>0.916667</v>
      </c>
      <c r="D11" t="s">
        <v>19</v>
      </c>
      <c r="E11" s="1">
        <v>0.9782609999999999</v>
      </c>
      <c r="F11" t="s">
        <v>8</v>
      </c>
      <c r="G11" s="3">
        <f t="shared" si="0"/>
        <v>0.7662721893491128</v>
      </c>
      <c r="H11" s="3">
        <v>0.347826086956522</v>
      </c>
      <c r="I11" t="s">
        <v>27</v>
      </c>
      <c r="J11" s="3">
        <v>0.7968253968253971</v>
      </c>
      <c r="K11" t="s">
        <v>43</v>
      </c>
      <c r="L11" s="3">
        <f t="shared" si="1"/>
        <v>0.605263157894737</v>
      </c>
      <c r="M11" s="3">
        <v>0.35</v>
      </c>
      <c r="N11" t="s">
        <v>17</v>
      </c>
      <c r="O11" s="3">
        <v>0.8888888888888891</v>
      </c>
      <c r="P11" t="s">
        <v>18</v>
      </c>
    </row>
    <row r="12" spans="1:16" ht="12.75">
      <c r="A12" s="5">
        <v>11</v>
      </c>
      <c r="B12" s="1">
        <v>0.939024</v>
      </c>
      <c r="C12" s="1">
        <v>0.916667</v>
      </c>
      <c r="D12" t="s">
        <v>19</v>
      </c>
      <c r="E12" s="1">
        <v>0.956522</v>
      </c>
      <c r="F12" t="s">
        <v>41</v>
      </c>
      <c r="G12" s="3">
        <f t="shared" si="0"/>
        <v>0.8520710059171602</v>
      </c>
      <c r="H12" s="3">
        <v>0.173913043478261</v>
      </c>
      <c r="I12" t="s">
        <v>44</v>
      </c>
      <c r="J12" s="3">
        <v>0.901587301587302</v>
      </c>
      <c r="K12" t="s">
        <v>21</v>
      </c>
      <c r="L12" s="3">
        <f t="shared" si="1"/>
        <v>0.7631578947368419</v>
      </c>
      <c r="M12" s="3">
        <v>0.6</v>
      </c>
      <c r="N12" t="s">
        <v>45</v>
      </c>
      <c r="O12" s="3">
        <v>0.9444444444444441</v>
      </c>
      <c r="P12" t="s">
        <v>12</v>
      </c>
    </row>
    <row r="13" spans="1:16" ht="12.75">
      <c r="A13" s="5">
        <v>12</v>
      </c>
      <c r="B13" s="1">
        <v>0.939024</v>
      </c>
      <c r="C13" s="1">
        <v>0.888889</v>
      </c>
      <c r="D13" t="s">
        <v>37</v>
      </c>
      <c r="E13" s="1">
        <v>0.9782609999999999</v>
      </c>
      <c r="F13" t="s">
        <v>8</v>
      </c>
      <c r="G13" s="3">
        <f t="shared" si="0"/>
        <v>0.7810650887573963</v>
      </c>
      <c r="H13" s="3">
        <v>0.21739130434782603</v>
      </c>
      <c r="I13" t="s">
        <v>34</v>
      </c>
      <c r="J13" s="3">
        <v>0.8222222222222221</v>
      </c>
      <c r="K13" t="s">
        <v>16</v>
      </c>
      <c r="L13" s="3">
        <f t="shared" si="1"/>
        <v>0.6842105263157896</v>
      </c>
      <c r="M13" s="3">
        <v>0.5</v>
      </c>
      <c r="N13" t="s">
        <v>11</v>
      </c>
      <c r="O13" s="3">
        <v>0.8888888888888891</v>
      </c>
      <c r="P13" t="s">
        <v>18</v>
      </c>
    </row>
    <row r="14" spans="1:16" ht="12.75">
      <c r="A14" s="5">
        <v>13</v>
      </c>
      <c r="B14" s="1">
        <v>0.914634</v>
      </c>
      <c r="C14" s="1">
        <v>0.888889</v>
      </c>
      <c r="D14" t="s">
        <v>37</v>
      </c>
      <c r="E14" s="1">
        <v>0.934783</v>
      </c>
      <c r="F14" t="s">
        <v>26</v>
      </c>
      <c r="G14" s="3">
        <f t="shared" si="0"/>
        <v>0.8639053254437866</v>
      </c>
      <c r="H14" s="3">
        <v>0.130434782608696</v>
      </c>
      <c r="I14" t="s">
        <v>9</v>
      </c>
      <c r="J14" s="3">
        <v>0.9174603174603171</v>
      </c>
      <c r="K14" t="s">
        <v>46</v>
      </c>
      <c r="L14" s="3">
        <f t="shared" si="1"/>
        <v>0.6842105263157896</v>
      </c>
      <c r="M14" s="3">
        <v>0.5</v>
      </c>
      <c r="N14" t="s">
        <v>11</v>
      </c>
      <c r="O14" s="3">
        <v>0.8888888888888891</v>
      </c>
      <c r="P14" t="s">
        <v>18</v>
      </c>
    </row>
    <row r="15" spans="1:16" ht="12.75">
      <c r="A15" s="5">
        <v>14</v>
      </c>
      <c r="B15" s="1">
        <v>0.939024</v>
      </c>
      <c r="C15" s="1">
        <v>0.888889</v>
      </c>
      <c r="D15" t="s">
        <v>37</v>
      </c>
      <c r="E15" s="1">
        <v>0.9782609999999999</v>
      </c>
      <c r="F15" t="s">
        <v>8</v>
      </c>
      <c r="G15" s="3">
        <f t="shared" si="0"/>
        <v>0.8313609467455623</v>
      </c>
      <c r="H15" s="3">
        <v>0.0434782608695652</v>
      </c>
      <c r="I15" t="s">
        <v>20</v>
      </c>
      <c r="J15" s="3">
        <v>0.8888888888888891</v>
      </c>
      <c r="K15" t="s">
        <v>47</v>
      </c>
      <c r="L15" s="3">
        <f t="shared" si="1"/>
        <v>0.6842105263157895</v>
      </c>
      <c r="M15" s="3">
        <v>0.4</v>
      </c>
      <c r="N15" t="s">
        <v>48</v>
      </c>
      <c r="O15" s="3">
        <v>1</v>
      </c>
      <c r="P15" t="s">
        <v>25</v>
      </c>
    </row>
    <row r="16" spans="1:16" ht="12.75">
      <c r="A16" s="5">
        <v>15</v>
      </c>
      <c r="B16" s="1">
        <v>0.902439</v>
      </c>
      <c r="C16" s="1">
        <v>0.8055559999999999</v>
      </c>
      <c r="D16" t="s">
        <v>49</v>
      </c>
      <c r="E16" s="1">
        <v>0.9782609999999999</v>
      </c>
      <c r="F16" t="s">
        <v>8</v>
      </c>
      <c r="G16" s="3">
        <f t="shared" si="0"/>
        <v>0.7751479289940831</v>
      </c>
      <c r="H16" s="3">
        <v>0.260869565217391</v>
      </c>
      <c r="I16" t="s">
        <v>23</v>
      </c>
      <c r="J16" s="3">
        <v>0.812698412698413</v>
      </c>
      <c r="K16" t="s">
        <v>50</v>
      </c>
      <c r="L16" s="3">
        <f t="shared" si="1"/>
        <v>0.631578947368421</v>
      </c>
      <c r="M16" s="3">
        <v>0.3</v>
      </c>
      <c r="N16" t="s">
        <v>36</v>
      </c>
      <c r="O16" s="3">
        <v>1</v>
      </c>
      <c r="P16" t="s">
        <v>25</v>
      </c>
    </row>
    <row r="17" spans="1:16" ht="12.75">
      <c r="A17" s="5">
        <v>16</v>
      </c>
      <c r="B17" s="1">
        <v>0.902439</v>
      </c>
      <c r="C17" s="1">
        <v>0.888889</v>
      </c>
      <c r="D17" t="s">
        <v>37</v>
      </c>
      <c r="E17" s="1">
        <v>0.9130429999999999</v>
      </c>
      <c r="F17" t="s">
        <v>14</v>
      </c>
      <c r="G17" s="3">
        <f t="shared" si="0"/>
        <v>0.8106508875739642</v>
      </c>
      <c r="H17" s="3">
        <v>0.130434782608696</v>
      </c>
      <c r="I17" t="s">
        <v>9</v>
      </c>
      <c r="J17" s="3">
        <v>0.86031746031746</v>
      </c>
      <c r="K17" t="s">
        <v>51</v>
      </c>
      <c r="L17" s="3">
        <f t="shared" si="1"/>
        <v>0.6842105263157896</v>
      </c>
      <c r="M17" s="3">
        <v>0.6</v>
      </c>
      <c r="N17" t="s">
        <v>45</v>
      </c>
      <c r="O17" s="3">
        <v>0.777777777777778</v>
      </c>
      <c r="P17" t="s">
        <v>52</v>
      </c>
    </row>
    <row r="18" spans="1:16" ht="12.75">
      <c r="A18" s="5">
        <v>17</v>
      </c>
      <c r="B18" s="1">
        <v>0.8780490000000001</v>
      </c>
      <c r="C18" s="1">
        <v>0.75</v>
      </c>
      <c r="D18" t="s">
        <v>53</v>
      </c>
      <c r="E18" s="1">
        <v>0.9782609999999999</v>
      </c>
      <c r="F18" t="s">
        <v>8</v>
      </c>
      <c r="G18" s="3">
        <f t="shared" si="0"/>
        <v>0.8313609467455625</v>
      </c>
      <c r="H18" s="3">
        <v>0.0869565217391304</v>
      </c>
      <c r="I18" t="s">
        <v>54</v>
      </c>
      <c r="J18" s="3">
        <v>0.8857142857142861</v>
      </c>
      <c r="K18" t="s">
        <v>55</v>
      </c>
      <c r="L18" s="3">
        <f t="shared" si="1"/>
        <v>0.7631578947368421</v>
      </c>
      <c r="M18" s="3">
        <v>0.55</v>
      </c>
      <c r="N18" t="s">
        <v>32</v>
      </c>
      <c r="O18" s="3">
        <v>1</v>
      </c>
      <c r="P18" t="s">
        <v>25</v>
      </c>
    </row>
    <row r="19" spans="1:16" ht="12.75">
      <c r="A19" s="5">
        <v>18</v>
      </c>
      <c r="B19" s="1">
        <v>0.914634</v>
      </c>
      <c r="C19" s="1">
        <v>0.861111</v>
      </c>
      <c r="D19" t="s">
        <v>7</v>
      </c>
      <c r="E19" s="1">
        <v>0.956522</v>
      </c>
      <c r="F19" t="s">
        <v>41</v>
      </c>
      <c r="G19" s="3">
        <f t="shared" si="0"/>
        <v>0.8579881656804738</v>
      </c>
      <c r="H19" s="3">
        <v>0.21739130434782603</v>
      </c>
      <c r="I19" t="s">
        <v>34</v>
      </c>
      <c r="J19" s="3">
        <v>0.9047619047619051</v>
      </c>
      <c r="K19" t="s">
        <v>56</v>
      </c>
      <c r="L19" s="3">
        <f t="shared" si="1"/>
        <v>0.6578947368421053</v>
      </c>
      <c r="M19" s="3">
        <v>0.45</v>
      </c>
      <c r="N19" t="s">
        <v>40</v>
      </c>
      <c r="O19" s="3">
        <v>0.8888888888888891</v>
      </c>
      <c r="P19" t="s">
        <v>18</v>
      </c>
    </row>
    <row r="20" spans="1:16" ht="12.75">
      <c r="A20" s="5">
        <v>19</v>
      </c>
      <c r="B20" s="1">
        <v>0.9756100000000001</v>
      </c>
      <c r="C20" s="1">
        <v>0.972222</v>
      </c>
      <c r="D20" t="s">
        <v>57</v>
      </c>
      <c r="E20" s="1">
        <v>0.9782609999999999</v>
      </c>
      <c r="F20" t="s">
        <v>8</v>
      </c>
      <c r="G20" s="3">
        <f t="shared" si="0"/>
        <v>0.8254437869822484</v>
      </c>
      <c r="H20" s="3">
        <v>0.130434782608696</v>
      </c>
      <c r="I20" t="s">
        <v>9</v>
      </c>
      <c r="J20" s="3">
        <v>0.8761904761904761</v>
      </c>
      <c r="K20" t="s">
        <v>58</v>
      </c>
      <c r="L20" s="3">
        <f t="shared" si="1"/>
        <v>0.7105263157894735</v>
      </c>
      <c r="M20" s="3">
        <v>0.5</v>
      </c>
      <c r="N20" t="s">
        <v>11</v>
      </c>
      <c r="O20" s="3">
        <v>0.9444444444444441</v>
      </c>
      <c r="P20" t="s">
        <v>12</v>
      </c>
    </row>
    <row r="21" spans="1:16" ht="12.75">
      <c r="A21" s="5">
        <v>20</v>
      </c>
      <c r="B21" s="1">
        <v>0.914634</v>
      </c>
      <c r="C21" s="1">
        <v>0.861111</v>
      </c>
      <c r="D21" t="s">
        <v>7</v>
      </c>
      <c r="E21" s="1">
        <v>0.956522</v>
      </c>
      <c r="F21" t="s">
        <v>41</v>
      </c>
      <c r="G21" s="3">
        <f t="shared" si="0"/>
        <v>0.8047337278106509</v>
      </c>
      <c r="H21" s="3">
        <v>0.347826086956522</v>
      </c>
      <c r="I21" t="s">
        <v>27</v>
      </c>
      <c r="J21" s="3">
        <v>0.8380952380952381</v>
      </c>
      <c r="K21" t="s">
        <v>59</v>
      </c>
      <c r="L21" s="3">
        <f t="shared" si="1"/>
        <v>0.6842105263157893</v>
      </c>
      <c r="M21" s="3">
        <v>0.45</v>
      </c>
      <c r="N21" t="s">
        <v>40</v>
      </c>
      <c r="O21" s="3">
        <v>0.9444444444444441</v>
      </c>
      <c r="P21" t="s">
        <v>12</v>
      </c>
    </row>
    <row r="22" spans="1:16" ht="12.75">
      <c r="A22" s="5">
        <v>21</v>
      </c>
      <c r="B22" s="1">
        <v>0.926829</v>
      </c>
      <c r="C22" s="1">
        <v>0.888889</v>
      </c>
      <c r="D22" t="s">
        <v>37</v>
      </c>
      <c r="E22" s="1">
        <v>0.956522</v>
      </c>
      <c r="F22" t="s">
        <v>41</v>
      </c>
      <c r="G22" s="3">
        <f t="shared" si="0"/>
        <v>0.8431952662721892</v>
      </c>
      <c r="H22" s="3">
        <v>0.130434782608696</v>
      </c>
      <c r="I22" t="s">
        <v>9</v>
      </c>
      <c r="J22" s="3">
        <v>0.895238095238095</v>
      </c>
      <c r="K22" t="s">
        <v>60</v>
      </c>
      <c r="L22" s="3">
        <f t="shared" si="1"/>
        <v>0.6578947368421053</v>
      </c>
      <c r="M22" s="3">
        <v>0.35</v>
      </c>
      <c r="N22" t="s">
        <v>17</v>
      </c>
      <c r="O22" s="3">
        <v>1</v>
      </c>
      <c r="P22" t="s">
        <v>25</v>
      </c>
    </row>
    <row r="23" spans="1:16" ht="12.75">
      <c r="A23" s="5">
        <v>22</v>
      </c>
      <c r="B23" s="1">
        <v>0.914634</v>
      </c>
      <c r="C23" s="1">
        <v>0.833333</v>
      </c>
      <c r="D23" t="s">
        <v>13</v>
      </c>
      <c r="E23" s="1">
        <v>0.9782609999999999</v>
      </c>
      <c r="F23" t="s">
        <v>8</v>
      </c>
      <c r="G23" s="3">
        <f t="shared" si="0"/>
        <v>0.8668639053254438</v>
      </c>
      <c r="H23" s="3">
        <v>0.0434782608695652</v>
      </c>
      <c r="I23" t="s">
        <v>20</v>
      </c>
      <c r="J23" s="3">
        <v>0.926984126984127</v>
      </c>
      <c r="K23" t="s">
        <v>61</v>
      </c>
      <c r="L23" s="3">
        <f t="shared" si="1"/>
        <v>0.6842105263157893</v>
      </c>
      <c r="M23" s="3">
        <v>0.45</v>
      </c>
      <c r="N23" t="s">
        <v>40</v>
      </c>
      <c r="O23" s="3">
        <v>0.9444444444444441</v>
      </c>
      <c r="P23" t="s">
        <v>12</v>
      </c>
    </row>
    <row r="24" spans="1:16" ht="12.75">
      <c r="A24" s="5">
        <v>23</v>
      </c>
      <c r="B24" s="1">
        <v>0.914634</v>
      </c>
      <c r="C24" s="1">
        <v>0.833333</v>
      </c>
      <c r="D24" t="s">
        <v>13</v>
      </c>
      <c r="E24" s="1">
        <v>0.9782609999999999</v>
      </c>
      <c r="F24" t="s">
        <v>8</v>
      </c>
      <c r="G24" s="3">
        <f t="shared" si="0"/>
        <v>0.8579881656804738</v>
      </c>
      <c r="H24" s="3">
        <v>0.21739130434782603</v>
      </c>
      <c r="I24" t="s">
        <v>34</v>
      </c>
      <c r="J24" s="3">
        <v>0.9047619047619051</v>
      </c>
      <c r="K24" t="s">
        <v>56</v>
      </c>
      <c r="L24" s="3">
        <f t="shared" si="1"/>
        <v>0.6052631578947366</v>
      </c>
      <c r="M24" s="3">
        <v>0.3</v>
      </c>
      <c r="N24" t="s">
        <v>36</v>
      </c>
      <c r="O24" s="3">
        <v>0.9444444444444441</v>
      </c>
      <c r="P24" t="s">
        <v>12</v>
      </c>
    </row>
    <row r="25" spans="1:16" ht="12.75">
      <c r="A25" s="5">
        <v>24</v>
      </c>
      <c r="B25" s="1">
        <v>0.890244</v>
      </c>
      <c r="C25" s="1">
        <v>0.833333</v>
      </c>
      <c r="D25" t="s">
        <v>13</v>
      </c>
      <c r="E25" s="1">
        <v>0.934783</v>
      </c>
      <c r="F25" t="s">
        <v>26</v>
      </c>
      <c r="G25" s="3">
        <f t="shared" si="0"/>
        <v>0.7573964497041423</v>
      </c>
      <c r="H25" s="3">
        <v>0.260869565217391</v>
      </c>
      <c r="I25" t="s">
        <v>23</v>
      </c>
      <c r="J25" s="3">
        <v>0.793650793650794</v>
      </c>
      <c r="K25" t="s">
        <v>62</v>
      </c>
      <c r="L25" s="3">
        <f t="shared" si="1"/>
        <v>0.6578947368421051</v>
      </c>
      <c r="M25" s="3">
        <v>0.4</v>
      </c>
      <c r="N25" t="s">
        <v>48</v>
      </c>
      <c r="O25" s="3">
        <v>0.9444444444444441</v>
      </c>
      <c r="P25" t="s">
        <v>12</v>
      </c>
    </row>
    <row r="26" spans="1:16" ht="12.75">
      <c r="A26" s="5">
        <v>25</v>
      </c>
      <c r="B26" s="1">
        <v>0.8780490000000001</v>
      </c>
      <c r="C26" s="1">
        <v>0.777778</v>
      </c>
      <c r="D26" t="s">
        <v>33</v>
      </c>
      <c r="E26" s="1">
        <v>0.956522</v>
      </c>
      <c r="F26" t="s">
        <v>41</v>
      </c>
      <c r="G26" s="3">
        <f t="shared" si="0"/>
        <v>0.8165680473372784</v>
      </c>
      <c r="H26" s="3">
        <v>0.130434782608696</v>
      </c>
      <c r="I26" t="s">
        <v>9</v>
      </c>
      <c r="J26" s="3">
        <v>0.866666666666667</v>
      </c>
      <c r="K26" t="s">
        <v>63</v>
      </c>
      <c r="L26" s="3">
        <f t="shared" si="1"/>
        <v>0.6578947368421051</v>
      </c>
      <c r="M26" s="3">
        <v>0.4</v>
      </c>
      <c r="N26" t="s">
        <v>48</v>
      </c>
      <c r="O26" s="3">
        <v>0.9444444444444441</v>
      </c>
      <c r="P26" t="s">
        <v>12</v>
      </c>
    </row>
    <row r="27" spans="1:16" ht="12.75">
      <c r="A27" s="5">
        <v>26</v>
      </c>
      <c r="B27" s="1">
        <v>0.890244</v>
      </c>
      <c r="C27" s="1">
        <v>0.833333</v>
      </c>
      <c r="D27" t="s">
        <v>13</v>
      </c>
      <c r="E27" s="1">
        <v>0.934783</v>
      </c>
      <c r="F27" t="s">
        <v>26</v>
      </c>
      <c r="G27" s="3">
        <f t="shared" si="0"/>
        <v>0.7751479289940828</v>
      </c>
      <c r="H27" s="3">
        <v>0.43478260869565205</v>
      </c>
      <c r="I27" t="s">
        <v>64</v>
      </c>
      <c r="J27" s="3">
        <v>0.8</v>
      </c>
      <c r="K27" t="s">
        <v>65</v>
      </c>
      <c r="L27" s="3">
        <f t="shared" si="1"/>
        <v>0.5789473684210528</v>
      </c>
      <c r="M27" s="3">
        <v>0.3</v>
      </c>
      <c r="N27" t="s">
        <v>36</v>
      </c>
      <c r="O27" s="3">
        <v>0.8888888888888891</v>
      </c>
      <c r="P27" t="s">
        <v>18</v>
      </c>
    </row>
    <row r="28" spans="1:16" ht="12.75">
      <c r="A28" s="5">
        <v>27</v>
      </c>
      <c r="B28" s="1">
        <v>0.939024</v>
      </c>
      <c r="C28" s="1">
        <v>0.888889</v>
      </c>
      <c r="D28" t="s">
        <v>37</v>
      </c>
      <c r="E28" s="1">
        <v>0.9782609999999999</v>
      </c>
      <c r="F28" t="s">
        <v>8</v>
      </c>
      <c r="G28" s="3">
        <f t="shared" si="0"/>
        <v>0.8668639053254437</v>
      </c>
      <c r="H28" s="3">
        <v>0</v>
      </c>
      <c r="I28" t="s">
        <v>66</v>
      </c>
      <c r="J28" s="3">
        <v>0.93015873015873</v>
      </c>
      <c r="K28" t="s">
        <v>67</v>
      </c>
      <c r="L28" s="3">
        <f t="shared" si="1"/>
        <v>0.8157894736842103</v>
      </c>
      <c r="M28" s="3">
        <v>0.7</v>
      </c>
      <c r="N28" t="s">
        <v>68</v>
      </c>
      <c r="O28" s="3">
        <v>0.9444444444444441</v>
      </c>
      <c r="P28" t="s">
        <v>12</v>
      </c>
    </row>
    <row r="29" spans="1:16" ht="12.75">
      <c r="A29" s="5">
        <v>28</v>
      </c>
      <c r="B29" s="1">
        <v>0.926829</v>
      </c>
      <c r="C29" s="1">
        <v>0.916667</v>
      </c>
      <c r="D29" t="s">
        <v>19</v>
      </c>
      <c r="E29" s="1">
        <v>0.934783</v>
      </c>
      <c r="F29" t="s">
        <v>26</v>
      </c>
      <c r="G29" s="3">
        <f t="shared" si="0"/>
        <v>0.775147928994083</v>
      </c>
      <c r="H29" s="3">
        <v>0.21739130434782603</v>
      </c>
      <c r="I29" t="s">
        <v>34</v>
      </c>
      <c r="J29" s="3">
        <v>0.8158730158730161</v>
      </c>
      <c r="K29" t="s">
        <v>69</v>
      </c>
      <c r="L29" s="3">
        <f t="shared" si="1"/>
        <v>0.7894736842105263</v>
      </c>
      <c r="M29" s="3">
        <v>0.6</v>
      </c>
      <c r="N29" t="s">
        <v>45</v>
      </c>
      <c r="O29" s="3">
        <v>1</v>
      </c>
      <c r="P29" t="s">
        <v>25</v>
      </c>
    </row>
    <row r="30" spans="1:16" ht="12.75">
      <c r="A30" s="5">
        <v>29</v>
      </c>
      <c r="B30" s="1">
        <v>0.902439</v>
      </c>
      <c r="C30" s="1">
        <v>0.861111</v>
      </c>
      <c r="D30" t="s">
        <v>7</v>
      </c>
      <c r="E30" s="1">
        <v>0.934783</v>
      </c>
      <c r="F30" t="s">
        <v>26</v>
      </c>
      <c r="G30" s="3">
        <f t="shared" si="0"/>
        <v>0.8195266272189345</v>
      </c>
      <c r="H30" s="3">
        <v>0.260869565217391</v>
      </c>
      <c r="I30" t="s">
        <v>23</v>
      </c>
      <c r="J30" s="3">
        <v>0.86031746031746</v>
      </c>
      <c r="K30" t="s">
        <v>51</v>
      </c>
      <c r="L30" s="3">
        <f t="shared" si="1"/>
        <v>0.5789473684210524</v>
      </c>
      <c r="M30" s="3">
        <v>0.35</v>
      </c>
      <c r="N30" t="s">
        <v>17</v>
      </c>
      <c r="O30" s="3">
        <v>0.833333333333333</v>
      </c>
      <c r="P30" t="s">
        <v>70</v>
      </c>
    </row>
    <row r="31" spans="1:16" ht="12.75">
      <c r="A31" s="5">
        <v>30</v>
      </c>
      <c r="B31" s="1">
        <v>0.8658540000000001</v>
      </c>
      <c r="C31" s="1">
        <v>0.833333</v>
      </c>
      <c r="D31" t="s">
        <v>13</v>
      </c>
      <c r="E31" s="1">
        <v>0.891304</v>
      </c>
      <c r="F31" t="s">
        <v>71</v>
      </c>
      <c r="G31" s="3">
        <f t="shared" si="0"/>
        <v>0.8076923076923074</v>
      </c>
      <c r="H31" s="3">
        <v>0.0869565217391304</v>
      </c>
      <c r="I31" t="s">
        <v>54</v>
      </c>
      <c r="J31" s="3">
        <v>0.86031746031746</v>
      </c>
      <c r="K31" t="s">
        <v>51</v>
      </c>
      <c r="L31" s="3">
        <f t="shared" si="1"/>
        <v>0.736842105263158</v>
      </c>
      <c r="M31" s="3">
        <v>0.6</v>
      </c>
      <c r="N31" t="s">
        <v>45</v>
      </c>
      <c r="O31" s="3">
        <v>0.8888888888888891</v>
      </c>
      <c r="P31" t="s">
        <v>18</v>
      </c>
    </row>
    <row r="32" spans="1:16" ht="12.75">
      <c r="A32" s="5">
        <v>31</v>
      </c>
      <c r="B32" s="1">
        <v>0.95122</v>
      </c>
      <c r="C32" s="1">
        <v>0.916667</v>
      </c>
      <c r="D32" t="s">
        <v>19</v>
      </c>
      <c r="E32" s="1">
        <v>0.9782609999999999</v>
      </c>
      <c r="F32" t="s">
        <v>8</v>
      </c>
      <c r="G32" s="3">
        <f t="shared" si="0"/>
        <v>0.7958579881656808</v>
      </c>
      <c r="H32" s="3">
        <v>0.0869565217391304</v>
      </c>
      <c r="I32" t="s">
        <v>54</v>
      </c>
      <c r="J32" s="3">
        <v>0.847619047619048</v>
      </c>
      <c r="K32" t="s">
        <v>72</v>
      </c>
      <c r="L32" s="3">
        <f t="shared" si="1"/>
        <v>0.6842105263157896</v>
      </c>
      <c r="M32" s="3">
        <v>0.5</v>
      </c>
      <c r="N32" t="s">
        <v>11</v>
      </c>
      <c r="O32" s="3">
        <v>0.8888888888888891</v>
      </c>
      <c r="P32" t="s">
        <v>18</v>
      </c>
    </row>
    <row r="33" spans="1:16" ht="12.75">
      <c r="A33" s="5">
        <v>32</v>
      </c>
      <c r="B33" s="1">
        <v>0.914634</v>
      </c>
      <c r="C33" s="1">
        <v>0.861111</v>
      </c>
      <c r="D33" t="s">
        <v>7</v>
      </c>
      <c r="E33" s="1">
        <v>0.956522</v>
      </c>
      <c r="F33" t="s">
        <v>41</v>
      </c>
      <c r="G33" s="3">
        <f t="shared" si="0"/>
        <v>0.8017751479289944</v>
      </c>
      <c r="H33" s="3">
        <v>0.173913043478261</v>
      </c>
      <c r="I33" t="s">
        <v>44</v>
      </c>
      <c r="J33" s="3">
        <v>0.847619047619048</v>
      </c>
      <c r="K33" t="s">
        <v>72</v>
      </c>
      <c r="L33" s="3">
        <f t="shared" si="1"/>
        <v>0.7631578947368421</v>
      </c>
      <c r="M33" s="3">
        <v>0.55</v>
      </c>
      <c r="N33" t="s">
        <v>32</v>
      </c>
      <c r="O33" s="3">
        <v>1</v>
      </c>
      <c r="P33" t="s">
        <v>25</v>
      </c>
    </row>
    <row r="34" spans="1:16" ht="12.75">
      <c r="A34" s="5">
        <v>33</v>
      </c>
      <c r="B34" s="1">
        <v>0.939024</v>
      </c>
      <c r="C34" s="1">
        <v>0.916667</v>
      </c>
      <c r="D34" t="s">
        <v>19</v>
      </c>
      <c r="E34" s="1">
        <v>0.956522</v>
      </c>
      <c r="F34" t="s">
        <v>41</v>
      </c>
      <c r="G34" s="3">
        <f aca="true" t="shared" si="2" ref="G34:G65">(H34*23+J34*315)/338</f>
        <v>0.8461538461538461</v>
      </c>
      <c r="H34" s="3">
        <v>0.21739130434782603</v>
      </c>
      <c r="I34" t="s">
        <v>34</v>
      </c>
      <c r="J34" s="3">
        <v>0.8920634920634921</v>
      </c>
      <c r="K34" t="s">
        <v>73</v>
      </c>
      <c r="L34" s="3">
        <f aca="true" t="shared" si="3" ref="L34:L65">(M34*20+O34*18)/38</f>
        <v>0.7105263157894738</v>
      </c>
      <c r="M34" s="3">
        <v>0.55</v>
      </c>
      <c r="N34" t="s">
        <v>32</v>
      </c>
      <c r="O34" s="3">
        <v>0.8888888888888891</v>
      </c>
      <c r="P34" t="s">
        <v>18</v>
      </c>
    </row>
    <row r="35" spans="1:16" ht="12.75">
      <c r="A35" s="5">
        <v>34</v>
      </c>
      <c r="B35" s="1">
        <v>0.914634</v>
      </c>
      <c r="C35" s="1">
        <v>0.888889</v>
      </c>
      <c r="D35" t="s">
        <v>37</v>
      </c>
      <c r="E35" s="1">
        <v>0.934783</v>
      </c>
      <c r="F35" t="s">
        <v>26</v>
      </c>
      <c r="G35" s="3">
        <f t="shared" si="2"/>
        <v>0.7721893491124259</v>
      </c>
      <c r="H35" s="3">
        <v>0.30434782608695704</v>
      </c>
      <c r="I35" t="s">
        <v>38</v>
      </c>
      <c r="J35" s="3">
        <v>0.806349206349206</v>
      </c>
      <c r="K35" t="s">
        <v>74</v>
      </c>
      <c r="L35" s="3">
        <f t="shared" si="3"/>
        <v>0.7368421052631577</v>
      </c>
      <c r="M35" s="3">
        <v>0.55</v>
      </c>
      <c r="N35" t="s">
        <v>32</v>
      </c>
      <c r="O35" s="3">
        <v>0.9444444444444441</v>
      </c>
      <c r="P35" t="s">
        <v>12</v>
      </c>
    </row>
    <row r="36" spans="1:16" ht="12.75">
      <c r="A36" s="5">
        <v>35</v>
      </c>
      <c r="B36" s="1">
        <v>0.902439</v>
      </c>
      <c r="C36" s="1">
        <v>0.888889</v>
      </c>
      <c r="D36" t="s">
        <v>37</v>
      </c>
      <c r="E36" s="1">
        <v>0.9130429999999999</v>
      </c>
      <c r="F36" t="s">
        <v>14</v>
      </c>
      <c r="G36" s="3">
        <f t="shared" si="2"/>
        <v>0.7573964497041422</v>
      </c>
      <c r="H36" s="3">
        <v>0.478260869565217</v>
      </c>
      <c r="I36" t="s">
        <v>75</v>
      </c>
      <c r="J36" s="3">
        <v>0.777777777777778</v>
      </c>
      <c r="K36" t="s">
        <v>76</v>
      </c>
      <c r="L36" s="3">
        <f t="shared" si="3"/>
        <v>0.5789473684210528</v>
      </c>
      <c r="M36" s="3">
        <v>0.3</v>
      </c>
      <c r="N36" t="s">
        <v>36</v>
      </c>
      <c r="O36" s="3">
        <v>0.8888888888888891</v>
      </c>
      <c r="P36" t="s">
        <v>18</v>
      </c>
    </row>
    <row r="37" spans="1:16" ht="12.75">
      <c r="A37" s="5">
        <v>36</v>
      </c>
      <c r="B37" s="1">
        <v>0.926829</v>
      </c>
      <c r="C37" s="1">
        <v>0.861111</v>
      </c>
      <c r="D37" t="s">
        <v>7</v>
      </c>
      <c r="E37" s="1">
        <v>0.9782609999999999</v>
      </c>
      <c r="F37" t="s">
        <v>8</v>
      </c>
      <c r="G37" s="3">
        <f t="shared" si="2"/>
        <v>0.8047337278106509</v>
      </c>
      <c r="H37" s="3">
        <v>0.0869565217391304</v>
      </c>
      <c r="I37" t="s">
        <v>54</v>
      </c>
      <c r="J37" s="3">
        <v>0.8571428571428571</v>
      </c>
      <c r="K37" t="s">
        <v>77</v>
      </c>
      <c r="L37" s="3">
        <f t="shared" si="3"/>
        <v>0.6052631578947368</v>
      </c>
      <c r="M37" s="3">
        <v>0.25</v>
      </c>
      <c r="N37" t="s">
        <v>29</v>
      </c>
      <c r="O37" s="3">
        <v>1</v>
      </c>
      <c r="P37" t="s">
        <v>25</v>
      </c>
    </row>
    <row r="38" spans="1:16" ht="12.75">
      <c r="A38" s="5">
        <v>37</v>
      </c>
      <c r="B38" s="1">
        <v>0.95122</v>
      </c>
      <c r="C38" s="1">
        <v>0.916667</v>
      </c>
      <c r="D38" t="s">
        <v>19</v>
      </c>
      <c r="E38" s="1">
        <v>0.9782609999999999</v>
      </c>
      <c r="F38" t="s">
        <v>8</v>
      </c>
      <c r="G38" s="3">
        <f t="shared" si="2"/>
        <v>0.7988165680473371</v>
      </c>
      <c r="H38" s="3">
        <v>0.21739130434782603</v>
      </c>
      <c r="I38" t="s">
        <v>34</v>
      </c>
      <c r="J38" s="3">
        <v>0.8412698412698411</v>
      </c>
      <c r="K38" t="s">
        <v>35</v>
      </c>
      <c r="L38" s="3">
        <f t="shared" si="3"/>
        <v>0.6842105263157893</v>
      </c>
      <c r="M38" s="3">
        <v>0.45</v>
      </c>
      <c r="N38" t="s">
        <v>40</v>
      </c>
      <c r="O38" s="3">
        <v>0.9444444444444441</v>
      </c>
      <c r="P38" t="s">
        <v>12</v>
      </c>
    </row>
    <row r="39" spans="1:16" ht="12.75">
      <c r="A39" s="5">
        <v>38</v>
      </c>
      <c r="B39" s="1">
        <v>0.939024</v>
      </c>
      <c r="C39" s="1">
        <v>0.916667</v>
      </c>
      <c r="D39" t="s">
        <v>19</v>
      </c>
      <c r="E39" s="1">
        <v>0.956522</v>
      </c>
      <c r="F39" t="s">
        <v>41</v>
      </c>
      <c r="G39" s="3">
        <f t="shared" si="2"/>
        <v>0.7840236686390536</v>
      </c>
      <c r="H39" s="3">
        <v>0.39130434782608703</v>
      </c>
      <c r="I39" t="s">
        <v>15</v>
      </c>
      <c r="J39" s="3">
        <v>0.812698412698413</v>
      </c>
      <c r="K39" t="s">
        <v>50</v>
      </c>
      <c r="L39" s="3">
        <f t="shared" si="3"/>
        <v>0.6578947368421053</v>
      </c>
      <c r="M39" s="3">
        <v>0.45</v>
      </c>
      <c r="N39" t="s">
        <v>40</v>
      </c>
      <c r="O39" s="3">
        <v>0.8888888888888891</v>
      </c>
      <c r="P39" t="s">
        <v>18</v>
      </c>
    </row>
    <row r="40" spans="1:16" ht="12.75">
      <c r="A40" s="5">
        <v>39</v>
      </c>
      <c r="B40" s="1">
        <v>0.95122</v>
      </c>
      <c r="C40" s="1">
        <v>0.888889</v>
      </c>
      <c r="D40" t="s">
        <v>37</v>
      </c>
      <c r="E40" s="1">
        <v>1</v>
      </c>
      <c r="F40" t="s">
        <v>30</v>
      </c>
      <c r="G40" s="3">
        <f t="shared" si="2"/>
        <v>0.8106508875739645</v>
      </c>
      <c r="H40" s="3">
        <v>0.173913043478261</v>
      </c>
      <c r="I40" t="s">
        <v>44</v>
      </c>
      <c r="J40" s="3">
        <v>0.8571428571428571</v>
      </c>
      <c r="K40" t="s">
        <v>77</v>
      </c>
      <c r="L40" s="3">
        <f t="shared" si="3"/>
        <v>0.605263157894737</v>
      </c>
      <c r="M40" s="3">
        <v>0.35</v>
      </c>
      <c r="N40" t="s">
        <v>17</v>
      </c>
      <c r="O40" s="3">
        <v>0.8888888888888891</v>
      </c>
      <c r="P40" t="s">
        <v>18</v>
      </c>
    </row>
    <row r="41" spans="1:16" ht="12.75">
      <c r="A41" s="5">
        <v>40</v>
      </c>
      <c r="B41" s="1">
        <v>0.902439</v>
      </c>
      <c r="C41" s="1">
        <v>0.888889</v>
      </c>
      <c r="D41" t="s">
        <v>37</v>
      </c>
      <c r="E41" s="1">
        <v>0.9130429999999999</v>
      </c>
      <c r="F41" t="s">
        <v>14</v>
      </c>
      <c r="G41" s="3">
        <f t="shared" si="2"/>
        <v>0.7278106508875738</v>
      </c>
      <c r="H41" s="3">
        <v>0.173913043478261</v>
      </c>
      <c r="I41" t="s">
        <v>44</v>
      </c>
      <c r="J41" s="3">
        <v>0.7682539682539681</v>
      </c>
      <c r="K41" t="s">
        <v>78</v>
      </c>
      <c r="L41" s="3">
        <f t="shared" si="3"/>
        <v>0.6842105263157896</v>
      </c>
      <c r="M41" s="3">
        <v>0.5</v>
      </c>
      <c r="N41" t="s">
        <v>11</v>
      </c>
      <c r="O41" s="3">
        <v>0.8888888888888891</v>
      </c>
      <c r="P41" t="s">
        <v>18</v>
      </c>
    </row>
    <row r="42" spans="1:16" ht="12.75">
      <c r="A42" s="5">
        <v>41</v>
      </c>
      <c r="B42" s="1">
        <v>0.926829</v>
      </c>
      <c r="C42" s="1">
        <v>0.916667</v>
      </c>
      <c r="D42" t="s">
        <v>19</v>
      </c>
      <c r="E42" s="1">
        <v>0.934783</v>
      </c>
      <c r="F42" t="s">
        <v>26</v>
      </c>
      <c r="G42" s="3">
        <f t="shared" si="2"/>
        <v>0.8284023668639054</v>
      </c>
      <c r="H42" s="3">
        <v>0</v>
      </c>
      <c r="I42" t="s">
        <v>66</v>
      </c>
      <c r="J42" s="3">
        <v>0.8888888888888891</v>
      </c>
      <c r="K42" t="s">
        <v>47</v>
      </c>
      <c r="L42" s="3">
        <f t="shared" si="3"/>
        <v>0.7105263157894738</v>
      </c>
      <c r="M42" s="3">
        <v>0.55</v>
      </c>
      <c r="N42" t="s">
        <v>32</v>
      </c>
      <c r="O42" s="3">
        <v>0.8888888888888891</v>
      </c>
      <c r="P42" t="s">
        <v>18</v>
      </c>
    </row>
    <row r="43" spans="1:16" ht="12.75">
      <c r="A43" s="5">
        <v>42</v>
      </c>
      <c r="B43" s="1">
        <v>0.926829</v>
      </c>
      <c r="C43" s="1">
        <v>0.9444440000000001</v>
      </c>
      <c r="D43" t="s">
        <v>79</v>
      </c>
      <c r="E43" s="1">
        <v>0.9130429999999999</v>
      </c>
      <c r="F43" t="s">
        <v>14</v>
      </c>
      <c r="G43" s="3">
        <f t="shared" si="2"/>
        <v>0.8313609467455626</v>
      </c>
      <c r="H43" s="3">
        <v>0.130434782608696</v>
      </c>
      <c r="I43" t="s">
        <v>9</v>
      </c>
      <c r="J43" s="3">
        <v>0.8825396825396831</v>
      </c>
      <c r="K43" t="s">
        <v>80</v>
      </c>
      <c r="L43" s="3">
        <f t="shared" si="3"/>
        <v>0.8157894736842106</v>
      </c>
      <c r="M43" s="3">
        <v>0.75</v>
      </c>
      <c r="N43" t="s">
        <v>81</v>
      </c>
      <c r="O43" s="3">
        <v>0.8888888888888891</v>
      </c>
      <c r="P43" t="s">
        <v>18</v>
      </c>
    </row>
    <row r="44" spans="1:16" ht="12.75">
      <c r="A44" s="5">
        <v>43</v>
      </c>
      <c r="B44" s="1">
        <v>0.8658540000000001</v>
      </c>
      <c r="C44" s="1">
        <v>0.6944440000000001</v>
      </c>
      <c r="D44" t="s">
        <v>82</v>
      </c>
      <c r="E44" s="1">
        <v>1</v>
      </c>
      <c r="F44" t="s">
        <v>30</v>
      </c>
      <c r="G44" s="3">
        <f t="shared" si="2"/>
        <v>0.8343195266272191</v>
      </c>
      <c r="H44" s="3">
        <v>0.347826086956522</v>
      </c>
      <c r="I44" t="s">
        <v>27</v>
      </c>
      <c r="J44" s="3">
        <v>0.86984126984127</v>
      </c>
      <c r="K44" t="s">
        <v>10</v>
      </c>
      <c r="L44" s="3">
        <f t="shared" si="3"/>
        <v>0.6578947368421053</v>
      </c>
      <c r="M44" s="3">
        <v>0.35</v>
      </c>
      <c r="N44" t="s">
        <v>17</v>
      </c>
      <c r="O44" s="3">
        <v>1</v>
      </c>
      <c r="P44" t="s">
        <v>25</v>
      </c>
    </row>
    <row r="45" spans="1:16" ht="12.75">
      <c r="A45" s="5">
        <v>44</v>
      </c>
      <c r="B45" s="1">
        <v>0.926829</v>
      </c>
      <c r="C45" s="1">
        <v>0.861111</v>
      </c>
      <c r="D45" t="s">
        <v>7</v>
      </c>
      <c r="E45" s="1">
        <v>0.9782609999999999</v>
      </c>
      <c r="F45" t="s">
        <v>8</v>
      </c>
      <c r="G45" s="3">
        <f t="shared" si="2"/>
        <v>0.8550295857988166</v>
      </c>
      <c r="H45" s="3">
        <v>0.0869565217391304</v>
      </c>
      <c r="I45" t="s">
        <v>54</v>
      </c>
      <c r="J45" s="3">
        <v>0.9111111111111111</v>
      </c>
      <c r="K45" t="s">
        <v>83</v>
      </c>
      <c r="L45" s="3">
        <f t="shared" si="3"/>
        <v>0.5789473684210528</v>
      </c>
      <c r="M45" s="3">
        <v>0.3</v>
      </c>
      <c r="N45" t="s">
        <v>36</v>
      </c>
      <c r="O45" s="3">
        <v>0.8888888888888891</v>
      </c>
      <c r="P45" t="s">
        <v>18</v>
      </c>
    </row>
    <row r="46" spans="1:16" ht="12.75">
      <c r="A46" s="5">
        <v>45</v>
      </c>
      <c r="B46" s="1">
        <v>0.939024</v>
      </c>
      <c r="C46" s="1">
        <v>0.861111</v>
      </c>
      <c r="D46" t="s">
        <v>7</v>
      </c>
      <c r="E46" s="1">
        <v>1</v>
      </c>
      <c r="F46" t="s">
        <v>30</v>
      </c>
      <c r="G46" s="3">
        <f t="shared" si="2"/>
        <v>0.8431952662721893</v>
      </c>
      <c r="H46" s="3">
        <v>0.173913043478261</v>
      </c>
      <c r="I46" t="s">
        <v>44</v>
      </c>
      <c r="J46" s="3">
        <v>0.8920634920634921</v>
      </c>
      <c r="K46" t="s">
        <v>73</v>
      </c>
      <c r="L46" s="3">
        <f t="shared" si="3"/>
        <v>0.736842105263158</v>
      </c>
      <c r="M46" s="3">
        <v>0.6</v>
      </c>
      <c r="N46" t="s">
        <v>45</v>
      </c>
      <c r="O46" s="3">
        <v>0.8888888888888891</v>
      </c>
      <c r="P46" t="s">
        <v>18</v>
      </c>
    </row>
    <row r="47" spans="1:16" ht="12.75">
      <c r="A47" s="5">
        <v>46</v>
      </c>
      <c r="B47" s="1">
        <v>0.8780490000000001</v>
      </c>
      <c r="C47" s="1">
        <v>0.777778</v>
      </c>
      <c r="D47" t="s">
        <v>33</v>
      </c>
      <c r="E47" s="1">
        <v>0.956522</v>
      </c>
      <c r="F47" t="s">
        <v>41</v>
      </c>
      <c r="G47" s="3">
        <f t="shared" si="2"/>
        <v>0.8343195266272186</v>
      </c>
      <c r="H47" s="3">
        <v>0.21739130434782603</v>
      </c>
      <c r="I47" t="s">
        <v>34</v>
      </c>
      <c r="J47" s="3">
        <v>0.879365079365079</v>
      </c>
      <c r="K47" t="s">
        <v>31</v>
      </c>
      <c r="L47" s="3">
        <f t="shared" si="3"/>
        <v>0.6052631578947368</v>
      </c>
      <c r="M47" s="3">
        <v>0.25</v>
      </c>
      <c r="N47" t="s">
        <v>29</v>
      </c>
      <c r="O47" s="3">
        <v>1</v>
      </c>
      <c r="P47" t="s">
        <v>25</v>
      </c>
    </row>
    <row r="48" spans="1:16" ht="12.75">
      <c r="A48" s="5">
        <v>47</v>
      </c>
      <c r="B48" s="1">
        <v>0.902439</v>
      </c>
      <c r="C48" s="1">
        <v>0.833333</v>
      </c>
      <c r="D48" t="s">
        <v>13</v>
      </c>
      <c r="E48" s="1">
        <v>0.956522</v>
      </c>
      <c r="F48" t="s">
        <v>41</v>
      </c>
      <c r="G48" s="3">
        <f t="shared" si="2"/>
        <v>0.8106508875739642</v>
      </c>
      <c r="H48" s="3">
        <v>0.347826086956522</v>
      </c>
      <c r="I48" t="s">
        <v>27</v>
      </c>
      <c r="J48" s="3">
        <v>0.8444444444444441</v>
      </c>
      <c r="K48" t="s">
        <v>39</v>
      </c>
      <c r="L48" s="3">
        <f t="shared" si="3"/>
        <v>0.6842105263157895</v>
      </c>
      <c r="M48" s="3">
        <v>0.4</v>
      </c>
      <c r="N48" t="s">
        <v>48</v>
      </c>
      <c r="O48" s="3">
        <v>1</v>
      </c>
      <c r="P48" t="s">
        <v>25</v>
      </c>
    </row>
    <row r="49" spans="1:16" ht="12.75">
      <c r="A49" s="5">
        <v>48</v>
      </c>
      <c r="B49" s="1">
        <v>0.914634</v>
      </c>
      <c r="C49" s="1">
        <v>0.8055559999999999</v>
      </c>
      <c r="D49" t="s">
        <v>49</v>
      </c>
      <c r="E49" s="1">
        <v>1</v>
      </c>
      <c r="F49" t="s">
        <v>30</v>
      </c>
      <c r="G49" s="3">
        <f t="shared" si="2"/>
        <v>0.7988165680473371</v>
      </c>
      <c r="H49" s="3">
        <v>0.21739130434782603</v>
      </c>
      <c r="I49" t="s">
        <v>34</v>
      </c>
      <c r="J49" s="3">
        <v>0.8412698412698411</v>
      </c>
      <c r="K49" t="s">
        <v>35</v>
      </c>
      <c r="L49" s="3">
        <f t="shared" si="3"/>
        <v>0.7105263157894737</v>
      </c>
      <c r="M49" s="3">
        <v>0.45</v>
      </c>
      <c r="N49" t="s">
        <v>40</v>
      </c>
      <c r="O49" s="3">
        <v>1</v>
      </c>
      <c r="P49" t="s">
        <v>25</v>
      </c>
    </row>
    <row r="50" spans="1:16" ht="12.75">
      <c r="A50" s="5">
        <v>49</v>
      </c>
      <c r="B50" s="1">
        <v>0.914634</v>
      </c>
      <c r="C50" s="1">
        <v>0.833333</v>
      </c>
      <c r="D50" t="s">
        <v>13</v>
      </c>
      <c r="E50" s="1">
        <v>0.9782609999999999</v>
      </c>
      <c r="F50" t="s">
        <v>8</v>
      </c>
      <c r="G50" s="3">
        <f t="shared" si="2"/>
        <v>0.7869822485207099</v>
      </c>
      <c r="H50" s="3">
        <v>0.30434782608695704</v>
      </c>
      <c r="I50" t="s">
        <v>38</v>
      </c>
      <c r="J50" s="3">
        <v>0.8222222222222221</v>
      </c>
      <c r="K50" t="s">
        <v>16</v>
      </c>
      <c r="L50" s="3">
        <f t="shared" si="3"/>
        <v>0.6052631578947366</v>
      </c>
      <c r="M50" s="3">
        <v>0.3</v>
      </c>
      <c r="N50" t="s">
        <v>36</v>
      </c>
      <c r="O50" s="3">
        <v>0.9444444444444441</v>
      </c>
      <c r="P50" t="s">
        <v>12</v>
      </c>
    </row>
    <row r="51" spans="1:16" ht="12.75">
      <c r="A51" s="5">
        <v>50</v>
      </c>
      <c r="B51" s="1">
        <v>0.890244</v>
      </c>
      <c r="C51" s="1">
        <v>0.833333</v>
      </c>
      <c r="D51" t="s">
        <v>13</v>
      </c>
      <c r="E51" s="1">
        <v>0.934783</v>
      </c>
      <c r="F51" t="s">
        <v>26</v>
      </c>
      <c r="G51" s="3">
        <f t="shared" si="2"/>
        <v>0.7958579881656807</v>
      </c>
      <c r="H51" s="3">
        <v>0.30434782608695704</v>
      </c>
      <c r="I51" t="s">
        <v>38</v>
      </c>
      <c r="J51" s="3">
        <v>0.831746031746032</v>
      </c>
      <c r="K51" t="s">
        <v>84</v>
      </c>
      <c r="L51" s="3">
        <f t="shared" si="3"/>
        <v>0.5526315789473685</v>
      </c>
      <c r="M51" s="3">
        <v>0.15</v>
      </c>
      <c r="N51" t="s">
        <v>85</v>
      </c>
      <c r="O51" s="3">
        <v>1</v>
      </c>
      <c r="P51" t="s">
        <v>25</v>
      </c>
    </row>
    <row r="52" spans="1:16" ht="12.75">
      <c r="A52" s="5">
        <v>51</v>
      </c>
      <c r="B52" s="1">
        <v>0.9634149999999999</v>
      </c>
      <c r="C52" s="1">
        <v>0.916667</v>
      </c>
      <c r="D52" t="s">
        <v>19</v>
      </c>
      <c r="E52" s="1">
        <v>1</v>
      </c>
      <c r="F52" t="s">
        <v>30</v>
      </c>
      <c r="G52" s="3">
        <f t="shared" si="2"/>
        <v>0.8934911242603554</v>
      </c>
      <c r="H52" s="3">
        <v>0</v>
      </c>
      <c r="I52" t="s">
        <v>66</v>
      </c>
      <c r="J52" s="3">
        <v>0.9587301587301591</v>
      </c>
      <c r="K52" t="s">
        <v>86</v>
      </c>
      <c r="L52" s="3">
        <f t="shared" si="3"/>
        <v>0.7631578947368421</v>
      </c>
      <c r="M52" s="3">
        <v>0.75</v>
      </c>
      <c r="N52" t="s">
        <v>81</v>
      </c>
      <c r="O52" s="3">
        <v>0.777777777777778</v>
      </c>
      <c r="P52" t="s">
        <v>52</v>
      </c>
    </row>
    <row r="53" spans="1:16" ht="12.75">
      <c r="A53" s="5">
        <v>52</v>
      </c>
      <c r="B53" s="1">
        <v>0.939024</v>
      </c>
      <c r="C53" s="1">
        <v>0.916667</v>
      </c>
      <c r="D53" t="s">
        <v>19</v>
      </c>
      <c r="E53" s="1">
        <v>0.956522</v>
      </c>
      <c r="F53" t="s">
        <v>41</v>
      </c>
      <c r="G53" s="3">
        <f t="shared" si="2"/>
        <v>0.828402366863905</v>
      </c>
      <c r="H53" s="3">
        <v>0.130434782608696</v>
      </c>
      <c r="I53" t="s">
        <v>9</v>
      </c>
      <c r="J53" s="3">
        <v>0.879365079365079</v>
      </c>
      <c r="K53" t="s">
        <v>31</v>
      </c>
      <c r="L53" s="3">
        <f t="shared" si="3"/>
        <v>0.6315789473684209</v>
      </c>
      <c r="M53" s="3">
        <v>0.45</v>
      </c>
      <c r="N53" t="s">
        <v>40</v>
      </c>
      <c r="O53" s="3">
        <v>0.833333333333333</v>
      </c>
      <c r="P53" t="s">
        <v>70</v>
      </c>
    </row>
    <row r="54" spans="1:16" ht="12.75">
      <c r="A54" s="5">
        <v>53</v>
      </c>
      <c r="B54" s="1">
        <v>0.926829</v>
      </c>
      <c r="C54" s="1">
        <v>0.888889</v>
      </c>
      <c r="D54" t="s">
        <v>37</v>
      </c>
      <c r="E54" s="1">
        <v>0.956522</v>
      </c>
      <c r="F54" t="s">
        <v>41</v>
      </c>
      <c r="G54" s="3">
        <f t="shared" si="2"/>
        <v>0.8520710059171598</v>
      </c>
      <c r="H54" s="3">
        <v>0.0434782608695652</v>
      </c>
      <c r="I54" t="s">
        <v>20</v>
      </c>
      <c r="J54" s="3">
        <v>0.9111111111111111</v>
      </c>
      <c r="K54" t="s">
        <v>83</v>
      </c>
      <c r="L54" s="3">
        <f t="shared" si="3"/>
        <v>0.7105263157894735</v>
      </c>
      <c r="M54" s="3">
        <v>0.5</v>
      </c>
      <c r="N54" t="s">
        <v>11</v>
      </c>
      <c r="O54" s="3">
        <v>0.9444444444444441</v>
      </c>
      <c r="P54" t="s">
        <v>12</v>
      </c>
    </row>
    <row r="55" spans="1:16" ht="12.75">
      <c r="A55" s="5">
        <v>54</v>
      </c>
      <c r="B55" s="1">
        <v>0.939024</v>
      </c>
      <c r="C55" s="1">
        <v>0.916667</v>
      </c>
      <c r="D55" t="s">
        <v>19</v>
      </c>
      <c r="E55" s="1">
        <v>0.956522</v>
      </c>
      <c r="F55" t="s">
        <v>41</v>
      </c>
      <c r="G55" s="3">
        <f t="shared" si="2"/>
        <v>0.8609467455621305</v>
      </c>
      <c r="H55" s="3">
        <v>0</v>
      </c>
      <c r="I55" t="s">
        <v>66</v>
      </c>
      <c r="J55" s="3">
        <v>0.9238095238095241</v>
      </c>
      <c r="K55" t="s">
        <v>87</v>
      </c>
      <c r="L55" s="3">
        <f t="shared" si="3"/>
        <v>0.6842105263157896</v>
      </c>
      <c r="M55" s="3">
        <v>0.5</v>
      </c>
      <c r="N55" t="s">
        <v>11</v>
      </c>
      <c r="O55" s="3">
        <v>0.8888888888888891</v>
      </c>
      <c r="P55" t="s">
        <v>18</v>
      </c>
    </row>
    <row r="56" spans="1:16" ht="12.75">
      <c r="A56" s="5">
        <v>55</v>
      </c>
      <c r="B56" s="1">
        <v>0.926829</v>
      </c>
      <c r="C56" s="1">
        <v>0.861111</v>
      </c>
      <c r="D56" t="s">
        <v>7</v>
      </c>
      <c r="E56" s="1">
        <v>0.9782609999999999</v>
      </c>
      <c r="F56" t="s">
        <v>8</v>
      </c>
      <c r="G56" s="3">
        <f t="shared" si="2"/>
        <v>0.810650887573965</v>
      </c>
      <c r="H56" s="3">
        <v>0.0869565217391304</v>
      </c>
      <c r="I56" t="s">
        <v>54</v>
      </c>
      <c r="J56" s="3">
        <v>0.8634920634920641</v>
      </c>
      <c r="K56" t="s">
        <v>88</v>
      </c>
      <c r="L56" s="3">
        <f t="shared" si="3"/>
        <v>0.7105263157894735</v>
      </c>
      <c r="M56" s="3">
        <v>0.5</v>
      </c>
      <c r="N56" t="s">
        <v>11</v>
      </c>
      <c r="O56" s="3">
        <v>0.9444444444444441</v>
      </c>
      <c r="P56" t="s">
        <v>12</v>
      </c>
    </row>
    <row r="57" spans="1:16" ht="12.75">
      <c r="A57" s="5">
        <v>56</v>
      </c>
      <c r="B57" s="1">
        <v>0.890244</v>
      </c>
      <c r="C57" s="1">
        <v>0.8055559999999999</v>
      </c>
      <c r="D57" t="s">
        <v>49</v>
      </c>
      <c r="E57" s="1">
        <v>0.956522</v>
      </c>
      <c r="F57" t="s">
        <v>41</v>
      </c>
      <c r="G57" s="3">
        <f t="shared" si="2"/>
        <v>0.7603550295857991</v>
      </c>
      <c r="H57" s="3">
        <v>0.30434782608695704</v>
      </c>
      <c r="I57" t="s">
        <v>38</v>
      </c>
      <c r="J57" s="3">
        <v>0.793650793650794</v>
      </c>
      <c r="K57" t="s">
        <v>62</v>
      </c>
      <c r="L57" s="3">
        <f t="shared" si="3"/>
        <v>0.6315789473684209</v>
      </c>
      <c r="M57" s="3">
        <v>0.35</v>
      </c>
      <c r="N57" t="s">
        <v>17</v>
      </c>
      <c r="O57" s="3">
        <v>0.9444444444444441</v>
      </c>
      <c r="P57" t="s">
        <v>12</v>
      </c>
    </row>
    <row r="58" spans="1:16" ht="12.75">
      <c r="A58" s="5">
        <v>57</v>
      </c>
      <c r="B58" s="1">
        <v>0.914634</v>
      </c>
      <c r="C58" s="1">
        <v>0.8055559999999999</v>
      </c>
      <c r="D58" t="s">
        <v>49</v>
      </c>
      <c r="E58" s="1">
        <v>1</v>
      </c>
      <c r="F58" t="s">
        <v>30</v>
      </c>
      <c r="G58" s="3">
        <f t="shared" si="2"/>
        <v>0.7662721893491128</v>
      </c>
      <c r="H58" s="3">
        <v>0.347826086956522</v>
      </c>
      <c r="I58" t="s">
        <v>27</v>
      </c>
      <c r="J58" s="3">
        <v>0.7968253968253971</v>
      </c>
      <c r="K58" t="s">
        <v>43</v>
      </c>
      <c r="L58" s="3">
        <f t="shared" si="3"/>
        <v>0.6578947368421053</v>
      </c>
      <c r="M58" s="3">
        <v>0.35</v>
      </c>
      <c r="N58" t="s">
        <v>17</v>
      </c>
      <c r="O58" s="3">
        <v>1</v>
      </c>
      <c r="P58" t="s">
        <v>25</v>
      </c>
    </row>
    <row r="59" spans="1:16" ht="12.75">
      <c r="A59" s="5">
        <v>58</v>
      </c>
      <c r="B59" s="1">
        <v>0.926829</v>
      </c>
      <c r="C59" s="1">
        <v>0.888889</v>
      </c>
      <c r="D59" t="s">
        <v>37</v>
      </c>
      <c r="E59" s="1">
        <v>0.956522</v>
      </c>
      <c r="F59" t="s">
        <v>41</v>
      </c>
      <c r="G59" s="3">
        <f t="shared" si="2"/>
        <v>0.801775147928994</v>
      </c>
      <c r="H59" s="3">
        <v>0.260869565217391</v>
      </c>
      <c r="I59" t="s">
        <v>23</v>
      </c>
      <c r="J59" s="3">
        <v>0.8412698412698411</v>
      </c>
      <c r="K59" t="s">
        <v>35</v>
      </c>
      <c r="L59" s="3">
        <f t="shared" si="3"/>
        <v>0.5526315789473683</v>
      </c>
      <c r="M59" s="3">
        <v>0.3</v>
      </c>
      <c r="N59" t="s">
        <v>36</v>
      </c>
      <c r="O59" s="3">
        <v>0.833333333333333</v>
      </c>
      <c r="P59" t="s">
        <v>70</v>
      </c>
    </row>
    <row r="60" spans="1:16" ht="12.75">
      <c r="A60" s="5">
        <v>59</v>
      </c>
      <c r="B60" s="1">
        <v>0.926829</v>
      </c>
      <c r="C60" s="1">
        <v>0.861111</v>
      </c>
      <c r="D60" t="s">
        <v>7</v>
      </c>
      <c r="E60" s="1">
        <v>0.9782609999999999</v>
      </c>
      <c r="F60" t="s">
        <v>8</v>
      </c>
      <c r="G60" s="3">
        <f t="shared" si="2"/>
        <v>0.789940828402367</v>
      </c>
      <c r="H60" s="3">
        <v>0.21739130434782603</v>
      </c>
      <c r="I60" t="s">
        <v>34</v>
      </c>
      <c r="J60" s="3">
        <v>0.831746031746032</v>
      </c>
      <c r="K60" t="s">
        <v>84</v>
      </c>
      <c r="L60" s="3">
        <f t="shared" si="3"/>
        <v>0.6578947368421053</v>
      </c>
      <c r="M60" s="3">
        <v>0.35</v>
      </c>
      <c r="N60" t="s">
        <v>17</v>
      </c>
      <c r="O60" s="3">
        <v>1</v>
      </c>
      <c r="P60" t="s">
        <v>25</v>
      </c>
    </row>
    <row r="61" spans="1:16" ht="12.75">
      <c r="A61" s="5">
        <v>60</v>
      </c>
      <c r="B61" s="1">
        <v>0.926829</v>
      </c>
      <c r="C61" s="1">
        <v>0.888889</v>
      </c>
      <c r="D61" t="s">
        <v>37</v>
      </c>
      <c r="E61" s="1">
        <v>0.956522</v>
      </c>
      <c r="F61" t="s">
        <v>41</v>
      </c>
      <c r="G61" s="3">
        <f t="shared" si="2"/>
        <v>0.7573964497041423</v>
      </c>
      <c r="H61" s="3">
        <v>0.260869565217391</v>
      </c>
      <c r="I61" t="s">
        <v>23</v>
      </c>
      <c r="J61" s="3">
        <v>0.793650793650794</v>
      </c>
      <c r="K61" t="s">
        <v>62</v>
      </c>
      <c r="L61" s="3">
        <f t="shared" si="3"/>
        <v>0.7631578947368419</v>
      </c>
      <c r="M61" s="3">
        <v>0.6</v>
      </c>
      <c r="N61" t="s">
        <v>45</v>
      </c>
      <c r="O61" s="3">
        <v>0.9444444444444441</v>
      </c>
      <c r="P61" t="s">
        <v>12</v>
      </c>
    </row>
    <row r="62" spans="1:16" ht="12.75">
      <c r="A62" s="5">
        <v>61</v>
      </c>
      <c r="B62" s="1">
        <v>0.939024</v>
      </c>
      <c r="C62" s="1">
        <v>0.916667</v>
      </c>
      <c r="D62" t="s">
        <v>19</v>
      </c>
      <c r="E62" s="1">
        <v>0.956522</v>
      </c>
      <c r="F62" t="s">
        <v>41</v>
      </c>
      <c r="G62" s="3">
        <f t="shared" si="2"/>
        <v>0.8579881656804738</v>
      </c>
      <c r="H62" s="3">
        <v>0</v>
      </c>
      <c r="I62" t="s">
        <v>66</v>
      </c>
      <c r="J62" s="3">
        <v>0.920634920634921</v>
      </c>
      <c r="K62" t="s">
        <v>89</v>
      </c>
      <c r="L62" s="3">
        <f t="shared" si="3"/>
        <v>0.7368421052631577</v>
      </c>
      <c r="M62" s="3">
        <v>0.55</v>
      </c>
      <c r="N62" t="s">
        <v>32</v>
      </c>
      <c r="O62" s="3">
        <v>0.9444444444444441</v>
      </c>
      <c r="P62" t="s">
        <v>12</v>
      </c>
    </row>
    <row r="63" spans="1:16" ht="12.75">
      <c r="A63" s="5">
        <v>62</v>
      </c>
      <c r="B63" s="1">
        <v>0.8780490000000001</v>
      </c>
      <c r="C63" s="1">
        <v>0.833333</v>
      </c>
      <c r="D63" t="s">
        <v>13</v>
      </c>
      <c r="E63" s="1">
        <v>0.9130429999999999</v>
      </c>
      <c r="F63" t="s">
        <v>14</v>
      </c>
      <c r="G63" s="3">
        <f t="shared" si="2"/>
        <v>0.7455621301775152</v>
      </c>
      <c r="H63" s="3">
        <v>0.347826086956522</v>
      </c>
      <c r="I63" t="s">
        <v>27</v>
      </c>
      <c r="J63" s="3">
        <v>0.7746031746031751</v>
      </c>
      <c r="K63" t="s">
        <v>90</v>
      </c>
      <c r="L63" s="3">
        <f t="shared" si="3"/>
        <v>0.7368421052631577</v>
      </c>
      <c r="M63" s="3">
        <v>0.55</v>
      </c>
      <c r="N63" t="s">
        <v>32</v>
      </c>
      <c r="O63" s="3">
        <v>0.9444444444444441</v>
      </c>
      <c r="P63" t="s">
        <v>12</v>
      </c>
    </row>
    <row r="64" spans="1:16" s="8" customFormat="1" ht="12.75">
      <c r="A64" s="6">
        <v>63</v>
      </c>
      <c r="B64" s="7">
        <v>0.939024</v>
      </c>
      <c r="C64" s="7">
        <v>0.9444440000000001</v>
      </c>
      <c r="D64" s="8" t="s">
        <v>79</v>
      </c>
      <c r="E64" s="7">
        <v>0.934783</v>
      </c>
      <c r="F64" s="8" t="s">
        <v>26</v>
      </c>
      <c r="G64" s="9">
        <f t="shared" si="2"/>
        <v>0.8698224852071003</v>
      </c>
      <c r="H64" s="9">
        <v>0.21739130434782603</v>
      </c>
      <c r="I64" s="8" t="s">
        <v>34</v>
      </c>
      <c r="J64" s="9">
        <v>0.9174603174603171</v>
      </c>
      <c r="K64" s="8" t="s">
        <v>46</v>
      </c>
      <c r="L64" s="9">
        <f t="shared" si="3"/>
        <v>0.7894736842105264</v>
      </c>
      <c r="M64" s="9">
        <v>0.7</v>
      </c>
      <c r="N64" s="8" t="s">
        <v>68</v>
      </c>
      <c r="O64" s="9">
        <v>0.8888888888888891</v>
      </c>
      <c r="P64" s="8" t="s">
        <v>18</v>
      </c>
    </row>
    <row r="65" spans="1:16" ht="12.75">
      <c r="A65" s="5">
        <v>64</v>
      </c>
      <c r="B65" s="1">
        <v>0.8658540000000001</v>
      </c>
      <c r="C65" s="1">
        <v>0.861111</v>
      </c>
      <c r="D65" t="s">
        <v>7</v>
      </c>
      <c r="E65" s="1">
        <v>0.869565</v>
      </c>
      <c r="F65" t="s">
        <v>91</v>
      </c>
      <c r="G65" s="3">
        <f t="shared" si="2"/>
        <v>0.7958579881656807</v>
      </c>
      <c r="H65" s="3">
        <v>0.30434782608695704</v>
      </c>
      <c r="I65" t="s">
        <v>38</v>
      </c>
      <c r="J65" s="3">
        <v>0.831746031746032</v>
      </c>
      <c r="K65" t="s">
        <v>84</v>
      </c>
      <c r="L65" s="3">
        <f t="shared" si="3"/>
        <v>0.7105263157894738</v>
      </c>
      <c r="M65" s="3">
        <v>0.55</v>
      </c>
      <c r="N65" t="s">
        <v>32</v>
      </c>
      <c r="O65" s="3">
        <v>0.8888888888888891</v>
      </c>
      <c r="P65" t="s">
        <v>18</v>
      </c>
    </row>
    <row r="66" spans="1:16" ht="12.75">
      <c r="A66" s="5">
        <v>65</v>
      </c>
      <c r="B66" s="1">
        <v>0.914634</v>
      </c>
      <c r="C66" s="1">
        <v>0.888889</v>
      </c>
      <c r="D66" t="s">
        <v>37</v>
      </c>
      <c r="E66" s="1">
        <v>0.934783</v>
      </c>
      <c r="F66" t="s">
        <v>26</v>
      </c>
      <c r="G66" s="3">
        <f aca="true" t="shared" si="4" ref="G66:G97">(H66*23+J66*315)/338</f>
        <v>0.8224852071005916</v>
      </c>
      <c r="H66" s="3">
        <v>0.0869565217391304</v>
      </c>
      <c r="I66" t="s">
        <v>54</v>
      </c>
      <c r="J66" s="3">
        <v>0.8761904761904761</v>
      </c>
      <c r="K66" t="s">
        <v>58</v>
      </c>
      <c r="L66" s="3">
        <f aca="true" t="shared" si="5" ref="L66:L97">(M66*20+O66*18)/38</f>
        <v>0.7105263157894735</v>
      </c>
      <c r="M66" s="3">
        <v>0.6</v>
      </c>
      <c r="N66" t="s">
        <v>45</v>
      </c>
      <c r="O66" s="3">
        <v>0.833333333333333</v>
      </c>
      <c r="P66" t="s">
        <v>70</v>
      </c>
    </row>
    <row r="67" spans="1:16" ht="12.75">
      <c r="A67" s="5">
        <v>66</v>
      </c>
      <c r="B67" s="1">
        <v>0.939024</v>
      </c>
      <c r="C67" s="1">
        <v>0.916667</v>
      </c>
      <c r="D67" t="s">
        <v>19</v>
      </c>
      <c r="E67" s="1">
        <v>0.956522</v>
      </c>
      <c r="F67" t="s">
        <v>41</v>
      </c>
      <c r="G67" s="3">
        <f t="shared" si="4"/>
        <v>0.7633136094674554</v>
      </c>
      <c r="H67" s="3">
        <v>0.21739130434782603</v>
      </c>
      <c r="I67" t="s">
        <v>34</v>
      </c>
      <c r="J67" s="3">
        <v>0.8031746031746031</v>
      </c>
      <c r="K67" t="s">
        <v>92</v>
      </c>
      <c r="L67" s="3">
        <f t="shared" si="5"/>
        <v>0.7368421052631577</v>
      </c>
      <c r="M67" s="3">
        <v>0.55</v>
      </c>
      <c r="N67" t="s">
        <v>32</v>
      </c>
      <c r="O67" s="3">
        <v>0.9444444444444441</v>
      </c>
      <c r="P67" t="s">
        <v>12</v>
      </c>
    </row>
    <row r="68" spans="1:16" ht="12.75">
      <c r="A68" s="5">
        <v>67</v>
      </c>
      <c r="B68" s="1">
        <v>0.939024</v>
      </c>
      <c r="C68" s="1">
        <v>0.888889</v>
      </c>
      <c r="D68" t="s">
        <v>37</v>
      </c>
      <c r="E68" s="1">
        <v>0.9782609999999999</v>
      </c>
      <c r="F68" t="s">
        <v>8</v>
      </c>
      <c r="G68" s="3">
        <f t="shared" si="4"/>
        <v>0.8727810650887572</v>
      </c>
      <c r="H68" s="3">
        <v>0.0434782608695652</v>
      </c>
      <c r="I68" t="s">
        <v>20</v>
      </c>
      <c r="J68" s="3">
        <v>0.9333333333333331</v>
      </c>
      <c r="K68" t="s">
        <v>93</v>
      </c>
      <c r="L68" s="3">
        <f t="shared" si="5"/>
        <v>0.6578947368421053</v>
      </c>
      <c r="M68" s="3">
        <v>0.45</v>
      </c>
      <c r="N68" t="s">
        <v>40</v>
      </c>
      <c r="O68" s="3">
        <v>0.8888888888888891</v>
      </c>
      <c r="P68" t="s">
        <v>18</v>
      </c>
    </row>
    <row r="69" spans="1:16" ht="12.75">
      <c r="A69" s="5">
        <v>68</v>
      </c>
      <c r="B69" s="1">
        <v>0.914634</v>
      </c>
      <c r="C69" s="1">
        <v>0.833333</v>
      </c>
      <c r="D69" t="s">
        <v>13</v>
      </c>
      <c r="E69" s="1">
        <v>0.9782609999999999</v>
      </c>
      <c r="F69" t="s">
        <v>8</v>
      </c>
      <c r="G69" s="3">
        <f t="shared" si="4"/>
        <v>0.8343195266272188</v>
      </c>
      <c r="H69" s="3">
        <v>0.260869565217391</v>
      </c>
      <c r="I69" t="s">
        <v>23</v>
      </c>
      <c r="J69" s="3">
        <v>0.8761904761904761</v>
      </c>
      <c r="K69" t="s">
        <v>58</v>
      </c>
      <c r="L69" s="3">
        <f t="shared" si="5"/>
        <v>0.5263157894736841</v>
      </c>
      <c r="M69" s="3">
        <v>0.15</v>
      </c>
      <c r="N69" t="s">
        <v>85</v>
      </c>
      <c r="O69" s="3">
        <v>0.9444444444444441</v>
      </c>
      <c r="P69" t="s">
        <v>12</v>
      </c>
    </row>
    <row r="70" spans="1:16" ht="12.75">
      <c r="A70" s="5">
        <v>69</v>
      </c>
      <c r="B70" s="1">
        <v>0.926829</v>
      </c>
      <c r="C70" s="1">
        <v>0.861111</v>
      </c>
      <c r="D70" t="s">
        <v>7</v>
      </c>
      <c r="E70" s="1">
        <v>0.9782609999999999</v>
      </c>
      <c r="F70" t="s">
        <v>8</v>
      </c>
      <c r="G70" s="3">
        <f t="shared" si="4"/>
        <v>0.8313609467455626</v>
      </c>
      <c r="H70" s="3">
        <v>0.130434782608696</v>
      </c>
      <c r="I70" t="s">
        <v>9</v>
      </c>
      <c r="J70" s="3">
        <v>0.8825396825396831</v>
      </c>
      <c r="K70" t="s">
        <v>80</v>
      </c>
      <c r="L70" s="3">
        <f t="shared" si="5"/>
        <v>0.7368421052631577</v>
      </c>
      <c r="M70" s="3">
        <v>0.55</v>
      </c>
      <c r="N70" t="s">
        <v>32</v>
      </c>
      <c r="O70" s="3">
        <v>0.9444444444444441</v>
      </c>
      <c r="P70" t="s">
        <v>12</v>
      </c>
    </row>
    <row r="71" spans="1:16" ht="12.75">
      <c r="A71" s="5">
        <v>70</v>
      </c>
      <c r="B71" s="1">
        <v>0.8658540000000001</v>
      </c>
      <c r="C71" s="1">
        <v>0.75</v>
      </c>
      <c r="D71" t="s">
        <v>53</v>
      </c>
      <c r="E71" s="1">
        <v>0.956522</v>
      </c>
      <c r="F71" t="s">
        <v>41</v>
      </c>
      <c r="G71" s="3">
        <f t="shared" si="4"/>
        <v>0.8372781065088762</v>
      </c>
      <c r="H71" s="3">
        <v>0.21739130434782603</v>
      </c>
      <c r="I71" t="s">
        <v>34</v>
      </c>
      <c r="J71" s="3">
        <v>0.8825396825396831</v>
      </c>
      <c r="K71" t="s">
        <v>80</v>
      </c>
      <c r="L71" s="3">
        <f t="shared" si="5"/>
        <v>0.5263157894736841</v>
      </c>
      <c r="M71" s="3">
        <v>0.15</v>
      </c>
      <c r="N71" t="s">
        <v>85</v>
      </c>
      <c r="O71" s="3">
        <v>0.9444444444444441</v>
      </c>
      <c r="P71" t="s">
        <v>12</v>
      </c>
    </row>
    <row r="72" spans="1:16" ht="12.75">
      <c r="A72" s="5">
        <v>71</v>
      </c>
      <c r="B72" s="1">
        <v>0.926829</v>
      </c>
      <c r="C72" s="1">
        <v>0.833333</v>
      </c>
      <c r="D72" t="s">
        <v>13</v>
      </c>
      <c r="E72" s="1">
        <v>1</v>
      </c>
      <c r="F72" t="s">
        <v>30</v>
      </c>
      <c r="G72" s="3">
        <f t="shared" si="4"/>
        <v>0.8195266272189345</v>
      </c>
      <c r="H72" s="3">
        <v>0.260869565217391</v>
      </c>
      <c r="I72" t="s">
        <v>23</v>
      </c>
      <c r="J72" s="3">
        <v>0.86031746031746</v>
      </c>
      <c r="K72" t="s">
        <v>51</v>
      </c>
      <c r="L72" s="3">
        <f t="shared" si="5"/>
        <v>0.5526315789473683</v>
      </c>
      <c r="M72" s="3">
        <v>0.2</v>
      </c>
      <c r="N72" t="s">
        <v>94</v>
      </c>
      <c r="O72" s="3">
        <v>0.9444444444444441</v>
      </c>
      <c r="P72" t="s">
        <v>12</v>
      </c>
    </row>
    <row r="73" spans="1:16" ht="12.75">
      <c r="A73" s="5">
        <v>72</v>
      </c>
      <c r="B73" s="1">
        <v>0.841463</v>
      </c>
      <c r="C73" s="1">
        <v>0.75</v>
      </c>
      <c r="D73" t="s">
        <v>53</v>
      </c>
      <c r="E73" s="1">
        <v>0.9130429999999999</v>
      </c>
      <c r="F73" t="s">
        <v>14</v>
      </c>
      <c r="G73" s="3">
        <f t="shared" si="4"/>
        <v>0.8076923076923082</v>
      </c>
      <c r="H73" s="3">
        <v>0.0434782608695652</v>
      </c>
      <c r="I73" t="s">
        <v>20</v>
      </c>
      <c r="J73" s="3">
        <v>0.8634920634920641</v>
      </c>
      <c r="K73" t="s">
        <v>88</v>
      </c>
      <c r="L73" s="3">
        <f t="shared" si="5"/>
        <v>0.6578947368421051</v>
      </c>
      <c r="M73" s="3">
        <v>0.4</v>
      </c>
      <c r="N73" t="s">
        <v>48</v>
      </c>
      <c r="O73" s="3">
        <v>0.9444444444444441</v>
      </c>
      <c r="P73" t="s">
        <v>12</v>
      </c>
    </row>
    <row r="74" spans="1:16" ht="12.75">
      <c r="A74" s="5">
        <v>73</v>
      </c>
      <c r="B74" s="1">
        <v>0.95122</v>
      </c>
      <c r="C74" s="1">
        <v>0.916667</v>
      </c>
      <c r="D74" t="s">
        <v>19</v>
      </c>
      <c r="E74" s="1">
        <v>0.9782609999999999</v>
      </c>
      <c r="F74" t="s">
        <v>8</v>
      </c>
      <c r="G74" s="3">
        <f t="shared" si="4"/>
        <v>0.8372781065088754</v>
      </c>
      <c r="H74" s="3">
        <v>0</v>
      </c>
      <c r="I74" t="s">
        <v>66</v>
      </c>
      <c r="J74" s="3">
        <v>0.8984126984126981</v>
      </c>
      <c r="K74" t="s">
        <v>24</v>
      </c>
      <c r="L74" s="3">
        <f t="shared" si="5"/>
        <v>0.8157894736842106</v>
      </c>
      <c r="M74" s="3">
        <v>0.75</v>
      </c>
      <c r="N74" t="s">
        <v>81</v>
      </c>
      <c r="O74" s="3">
        <v>0.8888888888888891</v>
      </c>
      <c r="P74" t="s">
        <v>18</v>
      </c>
    </row>
    <row r="75" spans="1:16" ht="12.75">
      <c r="A75" s="5">
        <v>74</v>
      </c>
      <c r="B75" s="1">
        <v>0.939024</v>
      </c>
      <c r="C75" s="1">
        <v>0.916667</v>
      </c>
      <c r="D75" t="s">
        <v>19</v>
      </c>
      <c r="E75" s="1">
        <v>0.956522</v>
      </c>
      <c r="F75" t="s">
        <v>41</v>
      </c>
      <c r="G75" s="3">
        <f t="shared" si="4"/>
        <v>0.8727810650887574</v>
      </c>
      <c r="H75" s="3">
        <v>0.130434782608696</v>
      </c>
      <c r="I75" t="s">
        <v>9</v>
      </c>
      <c r="J75" s="3">
        <v>0.926984126984127</v>
      </c>
      <c r="K75" t="s">
        <v>61</v>
      </c>
      <c r="L75" s="3">
        <f t="shared" si="5"/>
        <v>0.6842105263157893</v>
      </c>
      <c r="M75" s="3">
        <v>0.45</v>
      </c>
      <c r="N75" t="s">
        <v>40</v>
      </c>
      <c r="O75" s="3">
        <v>0.9444444444444441</v>
      </c>
      <c r="P75" t="s">
        <v>12</v>
      </c>
    </row>
    <row r="76" spans="1:16" ht="12.75">
      <c r="A76" s="5">
        <v>75</v>
      </c>
      <c r="B76" s="1">
        <v>0.939024</v>
      </c>
      <c r="C76" s="1">
        <v>0.861111</v>
      </c>
      <c r="D76" t="s">
        <v>7</v>
      </c>
      <c r="E76" s="1">
        <v>1</v>
      </c>
      <c r="F76" t="s">
        <v>30</v>
      </c>
      <c r="G76" s="3">
        <f t="shared" si="4"/>
        <v>0.8609467455621305</v>
      </c>
      <c r="H76" s="3">
        <v>0</v>
      </c>
      <c r="I76" t="s">
        <v>66</v>
      </c>
      <c r="J76" s="3">
        <v>0.9238095238095241</v>
      </c>
      <c r="K76" t="s">
        <v>87</v>
      </c>
      <c r="L76" s="3">
        <f t="shared" si="5"/>
        <v>0.5526315789473685</v>
      </c>
      <c r="M76" s="3">
        <v>0.25</v>
      </c>
      <c r="N76" t="s">
        <v>29</v>
      </c>
      <c r="O76" s="3">
        <v>0.8888888888888891</v>
      </c>
      <c r="P76" t="s">
        <v>18</v>
      </c>
    </row>
    <row r="77" spans="1:16" ht="12.75">
      <c r="A77" s="5">
        <v>76</v>
      </c>
      <c r="B77" s="1">
        <v>0.939024</v>
      </c>
      <c r="C77" s="1">
        <v>0.861111</v>
      </c>
      <c r="D77" t="s">
        <v>7</v>
      </c>
      <c r="E77" s="1">
        <v>1</v>
      </c>
      <c r="F77" t="s">
        <v>30</v>
      </c>
      <c r="G77" s="3">
        <f t="shared" si="4"/>
        <v>0.7485207100591713</v>
      </c>
      <c r="H77" s="3">
        <v>0.21739130434782603</v>
      </c>
      <c r="I77" t="s">
        <v>34</v>
      </c>
      <c r="J77" s="3">
        <v>0.7873015873015871</v>
      </c>
      <c r="K77" t="s">
        <v>95</v>
      </c>
      <c r="L77" s="3">
        <f t="shared" si="5"/>
        <v>0.7105263157894737</v>
      </c>
      <c r="M77" s="3">
        <v>0.45</v>
      </c>
      <c r="N77" t="s">
        <v>40</v>
      </c>
      <c r="O77" s="3">
        <v>1</v>
      </c>
      <c r="P77" t="s">
        <v>25</v>
      </c>
    </row>
    <row r="78" spans="1:16" ht="12.75">
      <c r="A78" s="5">
        <v>77</v>
      </c>
      <c r="B78" s="1">
        <v>0.9634149999999999</v>
      </c>
      <c r="C78" s="1">
        <v>0.9444440000000001</v>
      </c>
      <c r="D78" t="s">
        <v>79</v>
      </c>
      <c r="E78" s="1">
        <v>0.9782609999999999</v>
      </c>
      <c r="F78" t="s">
        <v>8</v>
      </c>
      <c r="G78" s="3">
        <f t="shared" si="4"/>
        <v>0.8343195266272191</v>
      </c>
      <c r="H78" s="3">
        <v>0.0869565217391304</v>
      </c>
      <c r="I78" t="s">
        <v>54</v>
      </c>
      <c r="J78" s="3">
        <v>0.8888888888888891</v>
      </c>
      <c r="K78" t="s">
        <v>47</v>
      </c>
      <c r="L78" s="3">
        <f t="shared" si="5"/>
        <v>0.7368421052631577</v>
      </c>
      <c r="M78" s="3">
        <v>0.65</v>
      </c>
      <c r="N78" t="s">
        <v>96</v>
      </c>
      <c r="O78" s="3">
        <v>0.833333333333333</v>
      </c>
      <c r="P78" t="s">
        <v>70</v>
      </c>
    </row>
    <row r="79" spans="1:16" ht="12.75">
      <c r="A79" s="5">
        <v>78</v>
      </c>
      <c r="B79" s="1">
        <v>0.95122</v>
      </c>
      <c r="C79" s="1">
        <v>0.888889</v>
      </c>
      <c r="D79" t="s">
        <v>37</v>
      </c>
      <c r="E79" s="1">
        <v>1</v>
      </c>
      <c r="F79" t="s">
        <v>30</v>
      </c>
      <c r="G79" s="3">
        <f t="shared" si="4"/>
        <v>0.813609467455621</v>
      </c>
      <c r="H79" s="3">
        <v>0.173913043478261</v>
      </c>
      <c r="I79" t="s">
        <v>44</v>
      </c>
      <c r="J79" s="3">
        <v>0.86031746031746</v>
      </c>
      <c r="K79" t="s">
        <v>51</v>
      </c>
      <c r="L79" s="3">
        <f t="shared" si="5"/>
        <v>0.7105263157894735</v>
      </c>
      <c r="M79" s="3">
        <v>0.5</v>
      </c>
      <c r="N79" t="s">
        <v>11</v>
      </c>
      <c r="O79" s="3">
        <v>0.9444444444444441</v>
      </c>
      <c r="P79" t="s">
        <v>12</v>
      </c>
    </row>
    <row r="80" spans="1:16" ht="12.75">
      <c r="A80" s="5">
        <v>79</v>
      </c>
      <c r="B80" s="1">
        <v>0.939024</v>
      </c>
      <c r="C80" s="1">
        <v>0.861111</v>
      </c>
      <c r="D80" t="s">
        <v>7</v>
      </c>
      <c r="E80" s="1">
        <v>1</v>
      </c>
      <c r="F80" t="s">
        <v>30</v>
      </c>
      <c r="G80" s="3">
        <f t="shared" si="4"/>
        <v>0.7573964497041418</v>
      </c>
      <c r="H80" s="3">
        <v>0.347826086956522</v>
      </c>
      <c r="I80" t="s">
        <v>27</v>
      </c>
      <c r="J80" s="3">
        <v>0.7873015873015871</v>
      </c>
      <c r="K80" t="s">
        <v>95</v>
      </c>
      <c r="L80" s="3">
        <f t="shared" si="5"/>
        <v>0.6842105263157896</v>
      </c>
      <c r="M80" s="3">
        <v>0.5</v>
      </c>
      <c r="N80" t="s">
        <v>11</v>
      </c>
      <c r="O80" s="3">
        <v>0.8888888888888891</v>
      </c>
      <c r="P80" t="s">
        <v>18</v>
      </c>
    </row>
    <row r="81" spans="1:16" ht="12.75">
      <c r="A81" s="5">
        <v>80</v>
      </c>
      <c r="B81" s="1">
        <v>0.914634</v>
      </c>
      <c r="C81" s="1">
        <v>0.861111</v>
      </c>
      <c r="D81" t="s">
        <v>7</v>
      </c>
      <c r="E81" s="1">
        <v>0.956522</v>
      </c>
      <c r="F81" t="s">
        <v>41</v>
      </c>
      <c r="G81" s="3">
        <f t="shared" si="4"/>
        <v>0.7810650887573967</v>
      </c>
      <c r="H81" s="3">
        <v>0.30434782608695704</v>
      </c>
      <c r="I81" t="s">
        <v>38</v>
      </c>
      <c r="J81" s="3">
        <v>0.8158730158730161</v>
      </c>
      <c r="K81" t="s">
        <v>69</v>
      </c>
      <c r="L81" s="3">
        <f t="shared" si="5"/>
        <v>0.6052631578947368</v>
      </c>
      <c r="M81" s="3">
        <v>0.25</v>
      </c>
      <c r="N81" t="s">
        <v>29</v>
      </c>
      <c r="O81" s="3">
        <v>1</v>
      </c>
      <c r="P81" t="s">
        <v>25</v>
      </c>
    </row>
    <row r="82" spans="1:16" ht="12.75">
      <c r="A82" s="5">
        <v>81</v>
      </c>
      <c r="B82" s="1">
        <v>0.926829</v>
      </c>
      <c r="C82" s="1">
        <v>0.833333</v>
      </c>
      <c r="D82" t="s">
        <v>13</v>
      </c>
      <c r="E82" s="1">
        <v>1</v>
      </c>
      <c r="F82" t="s">
        <v>30</v>
      </c>
      <c r="G82" s="3">
        <f t="shared" si="4"/>
        <v>0.8047337278106506</v>
      </c>
      <c r="H82" s="3">
        <v>0.260869565217391</v>
      </c>
      <c r="I82" t="s">
        <v>23</v>
      </c>
      <c r="J82" s="3">
        <v>0.8444444444444441</v>
      </c>
      <c r="K82" t="s">
        <v>39</v>
      </c>
      <c r="L82" s="3">
        <f t="shared" si="5"/>
        <v>0.631578947368421</v>
      </c>
      <c r="M82" s="3">
        <v>0.3</v>
      </c>
      <c r="N82" t="s">
        <v>36</v>
      </c>
      <c r="O82" s="3">
        <v>1</v>
      </c>
      <c r="P82" t="s">
        <v>25</v>
      </c>
    </row>
    <row r="83" spans="1:16" ht="12.75">
      <c r="A83" s="5">
        <v>82</v>
      </c>
      <c r="B83" s="1">
        <v>0.9634149999999999</v>
      </c>
      <c r="C83" s="1">
        <v>0.916667</v>
      </c>
      <c r="D83" t="s">
        <v>19</v>
      </c>
      <c r="E83" s="1">
        <v>1</v>
      </c>
      <c r="F83" t="s">
        <v>30</v>
      </c>
      <c r="G83" s="3">
        <f t="shared" si="4"/>
        <v>0.8254437869822487</v>
      </c>
      <c r="H83" s="3">
        <v>0.21739130434782603</v>
      </c>
      <c r="I83" t="s">
        <v>34</v>
      </c>
      <c r="J83" s="3">
        <v>0.86984126984127</v>
      </c>
      <c r="K83" t="s">
        <v>10</v>
      </c>
      <c r="L83" s="3">
        <f t="shared" si="5"/>
        <v>0.6052631578947366</v>
      </c>
      <c r="M83" s="3">
        <v>0.3</v>
      </c>
      <c r="N83" t="s">
        <v>36</v>
      </c>
      <c r="O83" s="3">
        <v>0.9444444444444441</v>
      </c>
      <c r="P83" t="s">
        <v>12</v>
      </c>
    </row>
    <row r="84" spans="1:16" ht="12.75">
      <c r="A84" s="5">
        <v>83</v>
      </c>
      <c r="B84" s="1">
        <v>0.926829</v>
      </c>
      <c r="C84" s="1">
        <v>0.888889</v>
      </c>
      <c r="D84" t="s">
        <v>37</v>
      </c>
      <c r="E84" s="1">
        <v>0.956522</v>
      </c>
      <c r="F84" t="s">
        <v>41</v>
      </c>
      <c r="G84" s="3">
        <f t="shared" si="4"/>
        <v>0.8343195266272186</v>
      </c>
      <c r="H84" s="3">
        <v>0.21739130434782603</v>
      </c>
      <c r="I84" t="s">
        <v>34</v>
      </c>
      <c r="J84" s="3">
        <v>0.879365079365079</v>
      </c>
      <c r="K84" t="s">
        <v>31</v>
      </c>
      <c r="L84" s="3">
        <f t="shared" si="5"/>
        <v>0.7105263157894738</v>
      </c>
      <c r="M84" s="3">
        <v>0.65</v>
      </c>
      <c r="N84" t="s">
        <v>96</v>
      </c>
      <c r="O84" s="3">
        <v>0.777777777777778</v>
      </c>
      <c r="P84" t="s">
        <v>52</v>
      </c>
    </row>
    <row r="85" spans="1:16" ht="12.75">
      <c r="A85" s="5">
        <v>84</v>
      </c>
      <c r="B85" s="1">
        <v>0.914634</v>
      </c>
      <c r="C85" s="1">
        <v>0.861111</v>
      </c>
      <c r="D85" t="s">
        <v>7</v>
      </c>
      <c r="E85" s="1">
        <v>0.956522</v>
      </c>
      <c r="F85" t="s">
        <v>41</v>
      </c>
      <c r="G85" s="3">
        <f t="shared" si="4"/>
        <v>0.8550295857988167</v>
      </c>
      <c r="H85" s="3">
        <v>0.130434782608696</v>
      </c>
      <c r="I85" t="s">
        <v>9</v>
      </c>
      <c r="J85" s="3">
        <v>0.907936507936508</v>
      </c>
      <c r="K85" t="s">
        <v>97</v>
      </c>
      <c r="L85" s="3">
        <f t="shared" si="5"/>
        <v>0.6052631578947368</v>
      </c>
      <c r="M85" s="3">
        <v>0.25</v>
      </c>
      <c r="N85" t="s">
        <v>29</v>
      </c>
      <c r="O85" s="3">
        <v>1</v>
      </c>
      <c r="P85" t="s">
        <v>25</v>
      </c>
    </row>
    <row r="86" spans="1:16" ht="12.75">
      <c r="A86" s="5">
        <v>85</v>
      </c>
      <c r="B86" s="1">
        <v>0.902439</v>
      </c>
      <c r="C86" s="1">
        <v>0.861111</v>
      </c>
      <c r="D86" t="s">
        <v>7</v>
      </c>
      <c r="E86" s="1">
        <v>0.934783</v>
      </c>
      <c r="F86" t="s">
        <v>26</v>
      </c>
      <c r="G86" s="3">
        <f t="shared" si="4"/>
        <v>0.8431952662721892</v>
      </c>
      <c r="H86" s="3">
        <v>0.130434782608696</v>
      </c>
      <c r="I86" t="s">
        <v>9</v>
      </c>
      <c r="J86" s="3">
        <v>0.895238095238095</v>
      </c>
      <c r="K86" t="s">
        <v>60</v>
      </c>
      <c r="L86" s="3">
        <f t="shared" si="5"/>
        <v>0.736842105263158</v>
      </c>
      <c r="M86" s="3">
        <v>0.6</v>
      </c>
      <c r="N86" t="s">
        <v>45</v>
      </c>
      <c r="O86" s="3">
        <v>0.8888888888888891</v>
      </c>
      <c r="P86" t="s">
        <v>18</v>
      </c>
    </row>
    <row r="87" spans="1:16" ht="12.75">
      <c r="A87" s="5">
        <v>86</v>
      </c>
      <c r="B87" s="1">
        <v>0.926829</v>
      </c>
      <c r="C87" s="1">
        <v>0.833333</v>
      </c>
      <c r="D87" t="s">
        <v>13</v>
      </c>
      <c r="E87" s="1">
        <v>1</v>
      </c>
      <c r="F87" t="s">
        <v>30</v>
      </c>
      <c r="G87" s="3">
        <f t="shared" si="4"/>
        <v>0.8195266272189345</v>
      </c>
      <c r="H87" s="3">
        <v>0.260869565217391</v>
      </c>
      <c r="I87" t="s">
        <v>23</v>
      </c>
      <c r="J87" s="3">
        <v>0.86031746031746</v>
      </c>
      <c r="K87" t="s">
        <v>51</v>
      </c>
      <c r="L87" s="3">
        <f t="shared" si="5"/>
        <v>0.6842105263157895</v>
      </c>
      <c r="M87" s="3">
        <v>0.4</v>
      </c>
      <c r="N87" t="s">
        <v>48</v>
      </c>
      <c r="O87" s="3">
        <v>1</v>
      </c>
      <c r="P87" t="s">
        <v>25</v>
      </c>
    </row>
    <row r="88" spans="1:16" ht="12.75">
      <c r="A88" s="5">
        <v>87</v>
      </c>
      <c r="B88" s="1">
        <v>0.902439</v>
      </c>
      <c r="C88" s="1">
        <v>0.833333</v>
      </c>
      <c r="D88" t="s">
        <v>13</v>
      </c>
      <c r="E88" s="1">
        <v>0.956522</v>
      </c>
      <c r="F88" t="s">
        <v>41</v>
      </c>
      <c r="G88" s="3">
        <f t="shared" si="4"/>
        <v>0.8076923076923077</v>
      </c>
      <c r="H88" s="3">
        <v>0.39130434782608703</v>
      </c>
      <c r="I88" t="s">
        <v>15</v>
      </c>
      <c r="J88" s="3">
        <v>0.8380952380952381</v>
      </c>
      <c r="K88" t="s">
        <v>59</v>
      </c>
      <c r="L88" s="3">
        <f t="shared" si="5"/>
        <v>0.6052631578947368</v>
      </c>
      <c r="M88" s="3">
        <v>0.25</v>
      </c>
      <c r="N88" t="s">
        <v>29</v>
      </c>
      <c r="O88" s="3">
        <v>1</v>
      </c>
      <c r="P88" t="s">
        <v>25</v>
      </c>
    </row>
    <row r="89" spans="1:16" ht="12.75">
      <c r="A89" s="5">
        <v>88</v>
      </c>
      <c r="B89" s="1">
        <v>0.9634149999999999</v>
      </c>
      <c r="C89" s="1">
        <v>0.9444440000000001</v>
      </c>
      <c r="D89" t="s">
        <v>79</v>
      </c>
      <c r="E89" s="1">
        <v>0.9782609999999999</v>
      </c>
      <c r="F89" t="s">
        <v>8</v>
      </c>
      <c r="G89" s="3">
        <f t="shared" si="4"/>
        <v>0.7928994082840235</v>
      </c>
      <c r="H89" s="3">
        <v>0.39130434782608703</v>
      </c>
      <c r="I89" t="s">
        <v>15</v>
      </c>
      <c r="J89" s="3">
        <v>0.8222222222222221</v>
      </c>
      <c r="K89" t="s">
        <v>16</v>
      </c>
      <c r="L89" s="3">
        <f t="shared" si="5"/>
        <v>0.7631578947368421</v>
      </c>
      <c r="M89" s="3">
        <v>0.55</v>
      </c>
      <c r="N89" t="s">
        <v>32</v>
      </c>
      <c r="O89" s="3">
        <v>1</v>
      </c>
      <c r="P89" t="s">
        <v>25</v>
      </c>
    </row>
    <row r="90" spans="1:16" ht="12.75">
      <c r="A90" s="5">
        <v>89</v>
      </c>
      <c r="B90" s="1">
        <v>0.914634</v>
      </c>
      <c r="C90" s="1">
        <v>0.8055559999999999</v>
      </c>
      <c r="D90" t="s">
        <v>49</v>
      </c>
      <c r="E90" s="1">
        <v>1</v>
      </c>
      <c r="F90" t="s">
        <v>30</v>
      </c>
      <c r="G90" s="3">
        <f t="shared" si="4"/>
        <v>0.7840236686390534</v>
      </c>
      <c r="H90" s="3">
        <v>0.130434782608696</v>
      </c>
      <c r="I90" t="s">
        <v>9</v>
      </c>
      <c r="J90" s="3">
        <v>0.831746031746032</v>
      </c>
      <c r="K90" t="s">
        <v>84</v>
      </c>
      <c r="L90" s="3">
        <f t="shared" si="5"/>
        <v>0.7105263157894737</v>
      </c>
      <c r="M90" s="3">
        <v>0.45</v>
      </c>
      <c r="N90" t="s">
        <v>40</v>
      </c>
      <c r="O90" s="3">
        <v>1</v>
      </c>
      <c r="P90" t="s">
        <v>25</v>
      </c>
    </row>
    <row r="91" spans="1:16" ht="12.75">
      <c r="A91" s="5">
        <v>90</v>
      </c>
      <c r="B91" s="1">
        <v>0.914634</v>
      </c>
      <c r="C91" s="1">
        <v>0.861111</v>
      </c>
      <c r="D91" t="s">
        <v>7</v>
      </c>
      <c r="E91" s="1">
        <v>0.956522</v>
      </c>
      <c r="F91" t="s">
        <v>41</v>
      </c>
      <c r="G91" s="3">
        <f t="shared" si="4"/>
        <v>0.754437869822485</v>
      </c>
      <c r="H91" s="3">
        <v>0.30434782608695704</v>
      </c>
      <c r="I91" t="s">
        <v>38</v>
      </c>
      <c r="J91" s="3">
        <v>0.7873015873015871</v>
      </c>
      <c r="K91" t="s">
        <v>95</v>
      </c>
      <c r="L91" s="3">
        <f t="shared" si="5"/>
        <v>0.605263157894737</v>
      </c>
      <c r="M91" s="3">
        <v>0.35</v>
      </c>
      <c r="N91" t="s">
        <v>17</v>
      </c>
      <c r="O91" s="3">
        <v>0.8888888888888891</v>
      </c>
      <c r="P91" t="s">
        <v>18</v>
      </c>
    </row>
    <row r="92" spans="1:16" ht="12.75">
      <c r="A92" s="5">
        <v>91</v>
      </c>
      <c r="B92" s="1">
        <v>0.914634</v>
      </c>
      <c r="C92" s="1">
        <v>0.833333</v>
      </c>
      <c r="D92" t="s">
        <v>13</v>
      </c>
      <c r="E92" s="1">
        <v>0.9782609999999999</v>
      </c>
      <c r="F92" t="s">
        <v>8</v>
      </c>
      <c r="G92" s="3">
        <f t="shared" si="4"/>
        <v>0.8343195266272188</v>
      </c>
      <c r="H92" s="3">
        <v>0.260869565217391</v>
      </c>
      <c r="I92" t="s">
        <v>23</v>
      </c>
      <c r="J92" s="3">
        <v>0.8761904761904761</v>
      </c>
      <c r="K92" t="s">
        <v>58</v>
      </c>
      <c r="L92" s="3">
        <f t="shared" si="5"/>
        <v>0.6578947368421051</v>
      </c>
      <c r="M92" s="3">
        <v>0.4</v>
      </c>
      <c r="N92" t="s">
        <v>48</v>
      </c>
      <c r="O92" s="3">
        <v>0.9444444444444441</v>
      </c>
      <c r="P92" t="s">
        <v>12</v>
      </c>
    </row>
    <row r="93" spans="1:16" ht="12.75">
      <c r="A93" s="5">
        <v>92</v>
      </c>
      <c r="B93" s="1">
        <v>0.939024</v>
      </c>
      <c r="C93" s="1">
        <v>0.916667</v>
      </c>
      <c r="D93" t="s">
        <v>19</v>
      </c>
      <c r="E93" s="1">
        <v>0.956522</v>
      </c>
      <c r="F93" t="s">
        <v>41</v>
      </c>
      <c r="G93" s="3">
        <f t="shared" si="4"/>
        <v>0.7781065088757402</v>
      </c>
      <c r="H93" s="3">
        <v>0.347826086956522</v>
      </c>
      <c r="I93" t="s">
        <v>27</v>
      </c>
      <c r="J93" s="3">
        <v>0.80952380952381</v>
      </c>
      <c r="K93" t="s">
        <v>98</v>
      </c>
      <c r="L93" s="3">
        <f t="shared" si="5"/>
        <v>0.6315789473684209</v>
      </c>
      <c r="M93" s="3">
        <v>0.35</v>
      </c>
      <c r="N93" t="s">
        <v>17</v>
      </c>
      <c r="O93" s="3">
        <v>0.9444444444444441</v>
      </c>
      <c r="P93" t="s">
        <v>12</v>
      </c>
    </row>
    <row r="94" spans="1:16" ht="12.75">
      <c r="A94" s="5">
        <v>93</v>
      </c>
      <c r="B94" s="1">
        <v>0.9634149999999999</v>
      </c>
      <c r="C94" s="1">
        <v>0.916667</v>
      </c>
      <c r="D94" t="s">
        <v>19</v>
      </c>
      <c r="E94" s="1">
        <v>1</v>
      </c>
      <c r="F94" t="s">
        <v>30</v>
      </c>
      <c r="G94" s="3">
        <f t="shared" si="4"/>
        <v>0.8875739644970411</v>
      </c>
      <c r="H94" s="3">
        <v>0</v>
      </c>
      <c r="I94" t="s">
        <v>66</v>
      </c>
      <c r="J94" s="3">
        <v>0.9523809523809521</v>
      </c>
      <c r="K94" t="s">
        <v>99</v>
      </c>
      <c r="L94" s="3">
        <f t="shared" si="5"/>
        <v>0.6842105263157893</v>
      </c>
      <c r="M94" s="3">
        <v>0.45</v>
      </c>
      <c r="N94" t="s">
        <v>40</v>
      </c>
      <c r="O94" s="3">
        <v>0.9444444444444441</v>
      </c>
      <c r="P94" t="s">
        <v>12</v>
      </c>
    </row>
    <row r="95" spans="1:16" ht="12.75">
      <c r="A95" s="5">
        <v>94</v>
      </c>
      <c r="B95" s="1">
        <v>0.8658540000000001</v>
      </c>
      <c r="C95" s="1">
        <v>0.8055559999999999</v>
      </c>
      <c r="D95" t="s">
        <v>49</v>
      </c>
      <c r="E95" s="1">
        <v>0.9130429999999999</v>
      </c>
      <c r="F95" t="s">
        <v>14</v>
      </c>
      <c r="G95" s="3">
        <f t="shared" si="4"/>
        <v>0.7810650887573964</v>
      </c>
      <c r="H95" s="3">
        <v>0.260869565217391</v>
      </c>
      <c r="I95" t="s">
        <v>23</v>
      </c>
      <c r="J95" s="3">
        <v>0.819047619047619</v>
      </c>
      <c r="K95" t="s">
        <v>100</v>
      </c>
      <c r="L95" s="3">
        <f t="shared" si="5"/>
        <v>0.6578947368421053</v>
      </c>
      <c r="M95" s="3">
        <v>0.35</v>
      </c>
      <c r="N95" t="s">
        <v>17</v>
      </c>
      <c r="O95" s="3">
        <v>1</v>
      </c>
      <c r="P95" t="s">
        <v>25</v>
      </c>
    </row>
    <row r="96" spans="1:16" ht="12.75">
      <c r="A96" s="5">
        <v>95</v>
      </c>
      <c r="B96" s="1">
        <v>0.939024</v>
      </c>
      <c r="C96" s="1">
        <v>0.861111</v>
      </c>
      <c r="D96" t="s">
        <v>7</v>
      </c>
      <c r="E96" s="1">
        <v>1</v>
      </c>
      <c r="F96" t="s">
        <v>30</v>
      </c>
      <c r="G96" s="3">
        <f t="shared" si="4"/>
        <v>0.8313609467455623</v>
      </c>
      <c r="H96" s="3">
        <v>0.0434782608695652</v>
      </c>
      <c r="I96" t="s">
        <v>20</v>
      </c>
      <c r="J96" s="3">
        <v>0.8888888888888891</v>
      </c>
      <c r="K96" t="s">
        <v>47</v>
      </c>
      <c r="L96" s="3">
        <f t="shared" si="5"/>
        <v>0.6578947368421053</v>
      </c>
      <c r="M96" s="3">
        <v>0.45</v>
      </c>
      <c r="N96" t="s">
        <v>40</v>
      </c>
      <c r="O96" s="3">
        <v>0.8888888888888891</v>
      </c>
      <c r="P96" t="s">
        <v>18</v>
      </c>
    </row>
    <row r="97" spans="1:16" ht="12.75">
      <c r="A97" s="5">
        <v>96</v>
      </c>
      <c r="B97" s="1">
        <v>0.926829</v>
      </c>
      <c r="C97" s="1">
        <v>0.861111</v>
      </c>
      <c r="D97" t="s">
        <v>7</v>
      </c>
      <c r="E97" s="1">
        <v>0.9782609999999999</v>
      </c>
      <c r="F97" t="s">
        <v>8</v>
      </c>
      <c r="G97" s="3">
        <f t="shared" si="4"/>
        <v>0.8195266272189349</v>
      </c>
      <c r="H97" s="3">
        <v>0.0869565217391304</v>
      </c>
      <c r="I97" t="s">
        <v>54</v>
      </c>
      <c r="J97" s="3">
        <v>0.873015873015873</v>
      </c>
      <c r="K97" t="s">
        <v>101</v>
      </c>
      <c r="L97" s="3">
        <f t="shared" si="5"/>
        <v>0.7368421052631577</v>
      </c>
      <c r="M97" s="3">
        <v>0.55</v>
      </c>
      <c r="N97" t="s">
        <v>32</v>
      </c>
      <c r="O97" s="3">
        <v>0.9444444444444441</v>
      </c>
      <c r="P97" t="s">
        <v>12</v>
      </c>
    </row>
    <row r="98" spans="1:16" ht="12.75">
      <c r="A98" s="5">
        <v>97</v>
      </c>
      <c r="B98" s="1">
        <v>0.890244</v>
      </c>
      <c r="C98" s="1">
        <v>0.8055559999999999</v>
      </c>
      <c r="D98" t="s">
        <v>49</v>
      </c>
      <c r="E98" s="1">
        <v>0.956522</v>
      </c>
      <c r="F98" t="s">
        <v>41</v>
      </c>
      <c r="G98" s="3">
        <f>(H98*23+J98*315)/338</f>
        <v>0.7810650887573964</v>
      </c>
      <c r="H98" s="3">
        <v>0.260869565217391</v>
      </c>
      <c r="I98" t="s">
        <v>23</v>
      </c>
      <c r="J98" s="3">
        <v>0.819047619047619</v>
      </c>
      <c r="K98" t="s">
        <v>100</v>
      </c>
      <c r="L98" s="3">
        <f>(M98*20+O98*18)/38</f>
        <v>0.7105263157894737</v>
      </c>
      <c r="M98" s="3">
        <v>0.45</v>
      </c>
      <c r="N98" t="s">
        <v>40</v>
      </c>
      <c r="O98" s="3">
        <v>1</v>
      </c>
      <c r="P98" t="s">
        <v>25</v>
      </c>
    </row>
    <row r="99" spans="1:16" ht="12.75">
      <c r="A99" s="5">
        <v>98</v>
      </c>
      <c r="B99" s="1">
        <v>0.890244</v>
      </c>
      <c r="C99" s="1">
        <v>0.861111</v>
      </c>
      <c r="D99" t="s">
        <v>7</v>
      </c>
      <c r="E99" s="1">
        <v>0.9130429999999999</v>
      </c>
      <c r="F99" t="s">
        <v>14</v>
      </c>
      <c r="G99" s="3">
        <f>(H99*23+J99*315)/338</f>
        <v>0.7278106508875742</v>
      </c>
      <c r="H99" s="3">
        <v>0.30434782608695704</v>
      </c>
      <c r="I99" t="s">
        <v>38</v>
      </c>
      <c r="J99" s="3">
        <v>0.758730158730159</v>
      </c>
      <c r="K99" t="s">
        <v>102</v>
      </c>
      <c r="L99" s="3">
        <f>(M99*20+O99*18)/38</f>
        <v>0.6842105263157893</v>
      </c>
      <c r="M99" s="3">
        <v>0.55</v>
      </c>
      <c r="N99" t="s">
        <v>32</v>
      </c>
      <c r="O99" s="3">
        <v>0.833333333333333</v>
      </c>
      <c r="P99" t="s">
        <v>70</v>
      </c>
    </row>
    <row r="100" spans="1:16" ht="12.75">
      <c r="A100" s="5">
        <v>99</v>
      </c>
      <c r="B100" s="1">
        <v>0.95122</v>
      </c>
      <c r="C100" s="1">
        <v>0.888889</v>
      </c>
      <c r="D100" t="s">
        <v>37</v>
      </c>
      <c r="E100" s="1">
        <v>1</v>
      </c>
      <c r="F100" t="s">
        <v>30</v>
      </c>
      <c r="G100" s="3">
        <f>(H100*23+J100*315)/338</f>
        <v>0.8047337278106512</v>
      </c>
      <c r="H100" s="3">
        <v>0.21739130434782603</v>
      </c>
      <c r="I100" t="s">
        <v>34</v>
      </c>
      <c r="J100" s="3">
        <v>0.847619047619048</v>
      </c>
      <c r="K100" t="s">
        <v>72</v>
      </c>
      <c r="L100" s="3">
        <f>(M100*20+O100*18)/38</f>
        <v>0.6842105263157896</v>
      </c>
      <c r="M100" s="3">
        <v>0.5</v>
      </c>
      <c r="N100" t="s">
        <v>11</v>
      </c>
      <c r="O100" s="3">
        <v>0.8888888888888891</v>
      </c>
      <c r="P100" t="s">
        <v>18</v>
      </c>
    </row>
    <row r="101" spans="1:16" ht="12.75">
      <c r="A101" s="5">
        <v>100</v>
      </c>
      <c r="B101" s="1">
        <v>0.926829</v>
      </c>
      <c r="C101" s="1">
        <v>0.916667</v>
      </c>
      <c r="D101" t="s">
        <v>19</v>
      </c>
      <c r="E101" s="1">
        <v>0.934783</v>
      </c>
      <c r="F101" t="s">
        <v>26</v>
      </c>
      <c r="G101" s="3">
        <f>(H101*23+J101*315)/338</f>
        <v>0.6834319526627222</v>
      </c>
      <c r="H101" s="3">
        <v>0.39130434782608703</v>
      </c>
      <c r="I101" t="s">
        <v>15</v>
      </c>
      <c r="J101" s="3">
        <v>0.704761904761905</v>
      </c>
      <c r="K101" t="s">
        <v>103</v>
      </c>
      <c r="L101" s="3">
        <f>(M101*20+O101*18)/38</f>
        <v>0.7631578947368419</v>
      </c>
      <c r="M101" s="3">
        <v>0.6</v>
      </c>
      <c r="N101" t="s">
        <v>45</v>
      </c>
      <c r="O101" s="3">
        <v>0.9444444444444441</v>
      </c>
      <c r="P101" t="s">
        <v>12</v>
      </c>
    </row>
    <row r="102" spans="1:12" ht="12.75">
      <c r="A102" s="4" t="s">
        <v>104</v>
      </c>
      <c r="B102" s="2">
        <f>AVERAGE(B2:B101)</f>
        <v>0.9196340900000004</v>
      </c>
      <c r="G102" s="3">
        <f>AVERAGE(G2:G101)</f>
        <v>0.8110355029585798</v>
      </c>
      <c r="L102" s="3">
        <f>AVERAGE(L2:L101)</f>
        <v>0.6739473684210524</v>
      </c>
    </row>
  </sheetData>
  <mergeCells count="6">
    <mergeCell ref="M1:N1"/>
    <mergeCell ref="O1:P1"/>
    <mergeCell ref="C1:D1"/>
    <mergeCell ref="E1:F1"/>
    <mergeCell ref="H1:I1"/>
    <mergeCell ref="J1:K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&amp;C&amp;"Bitstream Vera Serif,Regular"&amp;12&amp;A</oddHeader>
    <oddFooter>&amp;C&amp;"Bitstream Vera Serif,Regular"&amp;12Page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</cp:lastModifiedBy>
  <cp:lastPrinted>1601-01-01T05:00:00Z</cp:lastPrinted>
  <dcterms:created xsi:type="dcterms:W3CDTF">2006-03-10T20:09:08Z</dcterms:created>
  <dcterms:modified xsi:type="dcterms:W3CDTF">2006-05-26T20:29:36Z</dcterms:modified>
  <cp:category/>
  <cp:version/>
  <cp:contentType/>
  <cp:contentStatus/>
  <cp:revision>1</cp:revision>
</cp:coreProperties>
</file>