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00" yWindow="40" windowWidth="30220" windowHeight="19200" tabRatio="500" activeTab="0"/>
  </bookViews>
  <sheets>
    <sheet name="hgt.report.xls" sheetId="1" r:id="rId1"/>
  </sheets>
  <definedNames/>
  <calcPr fullCalcOnLoad="1"/>
</workbook>
</file>

<file path=xl/sharedStrings.xml><?xml version="1.0" encoding="utf-8"?>
<sst xmlns="http://schemas.openxmlformats.org/spreadsheetml/2006/main" count="533" uniqueCount="253">
  <si>
    <r>
      <t>SameUpstreamRecentLargeLSE</t>
    </r>
    <r>
      <rPr>
        <sz val="10"/>
        <rFont val="Times"/>
        <family val="0"/>
      </rPr>
      <t xml:space="preserve"> – number of genes in large LSEs with identical signaling domains to closest paralog</t>
    </r>
  </si>
  <si>
    <r>
      <t>RecentHGT2</t>
    </r>
    <r>
      <rPr>
        <sz val="10"/>
        <rFont val="Times"/>
        <family val="0"/>
      </rPr>
      <t xml:space="preserve"> – number of genes involved in recent HGT events (defined by absence from 2 consecutive outgroups)</t>
    </r>
  </si>
  <si>
    <r>
      <t>RecentHGT2EventNoLse</t>
    </r>
    <r>
      <rPr>
        <sz val="10"/>
        <rFont val="Times"/>
        <family val="0"/>
      </rPr>
      <t xml:space="preserve"> – number of HGT2 events without subsequent gene duplications</t>
    </r>
  </si>
  <si>
    <r>
      <t>RecentHGT2Event</t>
    </r>
    <r>
      <rPr>
        <sz val="10"/>
        <rFont val="Times"/>
        <family val="0"/>
      </rPr>
      <t xml:space="preserve"> – estimated number of HGT2 events</t>
    </r>
  </si>
  <si>
    <r>
      <t>SameUpstreamRecentHGT2Event</t>
    </r>
    <r>
      <rPr>
        <sz val="10"/>
        <rFont val="Times"/>
        <family val="0"/>
      </rPr>
      <t xml:space="preserve"> – recent number of HGT2 events with identical complement of signaling domains to HGT donor/acceptor</t>
    </r>
  </si>
  <si>
    <r>
      <t>SameUpstreamRecentHGT2EventNonTrivial</t>
    </r>
    <r>
      <rPr>
        <sz val="10"/>
        <rFont val="Times"/>
        <family val="0"/>
      </rPr>
      <t xml:space="preserve"> - recent number of HGT2 events with identical non-zero length upstreams to HGT donor/acceptor</t>
    </r>
  </si>
  <si>
    <r>
      <t>RecentHGT3</t>
    </r>
    <r>
      <rPr>
        <sz val="10"/>
        <rFont val="Times"/>
        <family val="0"/>
      </rPr>
      <t xml:space="preserve"> - number of genes involved in recent HGT events (defined by absence from 3 consecutive outgroups)</t>
    </r>
  </si>
  <si>
    <r>
      <t>RecentHGT3EventNoLse</t>
    </r>
    <r>
      <rPr>
        <sz val="10"/>
        <rFont val="Times"/>
        <family val="0"/>
      </rPr>
      <t xml:space="preserve"> - number of HGT3 events without subsequent gene duplications</t>
    </r>
  </si>
  <si>
    <r>
      <t>RecentHGT3Event</t>
    </r>
    <r>
      <rPr>
        <sz val="10"/>
        <rFont val="Times"/>
        <family val="0"/>
      </rPr>
      <t xml:space="preserve"> - estimated number of HGT3 events</t>
    </r>
  </si>
  <si>
    <r>
      <t>SameUpstreamRecentHGT3Event</t>
    </r>
    <r>
      <rPr>
        <sz val="10"/>
        <rFont val="Times"/>
        <family val="0"/>
      </rPr>
      <t xml:space="preserve"> - recent number of HGT3 events with identical complement of signaling domains to HGT donor/acceptor</t>
    </r>
  </si>
  <si>
    <r>
      <t>SameUpstreamRecentHGT3EventNonTrivial</t>
    </r>
    <r>
      <rPr>
        <sz val="10"/>
        <rFont val="Times"/>
        <family val="0"/>
      </rPr>
      <t xml:space="preserve"> - recent number of HGT2 events with identical non-zero length upstreams to HGT donor/acceptor</t>
    </r>
  </si>
  <si>
    <t>Enterobacteriales</t>
  </si>
  <si>
    <t>Yersinia pseudotuberculosis IP 32953</t>
  </si>
  <si>
    <t>Photorhabdus luminescens subsp. laumondii TTO1</t>
  </si>
  <si>
    <t>Yersinia pestis biovar Medievalis str. 91001</t>
  </si>
  <si>
    <t>Escherichia coli CFT073</t>
  </si>
  <si>
    <t>Escherichia coli K12</t>
  </si>
  <si>
    <t>Escherichia coli O157:H7</t>
  </si>
  <si>
    <t>Escherichia coli O157:H7 EDL933</t>
  </si>
  <si>
    <t>Salmonella enterica subsp. enterica serovar Typhi</t>
  </si>
  <si>
    <t>Galperin 2005 counts</t>
  </si>
  <si>
    <t>Photobacterium profundum SS9</t>
  </si>
  <si>
    <t>Vibrio cholerae</t>
  </si>
  <si>
    <t>Vibrio parahaemolyticus RIMD 2210633</t>
  </si>
  <si>
    <t>Vibrio vulnificus CMCP6</t>
  </si>
  <si>
    <t>Xanthomonas axonopodis pv. citri str. 306</t>
  </si>
  <si>
    <t>Xanthomonadales</t>
  </si>
  <si>
    <t>Xanthomonas campestris pv. campestris str. ATCC 33913</t>
  </si>
  <si>
    <t>Xylella fastidiosa 9a5c</t>
  </si>
  <si>
    <t>Xylella fastidiosa Temecula1</t>
  </si>
  <si>
    <t>Desulfotalea psychrophila LSv54</t>
  </si>
  <si>
    <t>Deltaproteobacteria</t>
  </si>
  <si>
    <t>Desulfuromonas spp.</t>
  </si>
  <si>
    <t>Desulfovibrio vulgaris</t>
  </si>
  <si>
    <t>Bacillales</t>
  </si>
  <si>
    <t>Listeria monocytogenes str. 4b F2365</t>
  </si>
  <si>
    <t>Staphylococcus aureus subsp. aureus MRSA252</t>
  </si>
  <si>
    <t>Staphylococcus aureus subsp. aureus MSSA476</t>
  </si>
  <si>
    <t>Bacillus anthracis str. A2012</t>
  </si>
  <si>
    <t>Bacillus cereus ATCC 10987</t>
  </si>
  <si>
    <t>Bacillus anthracis str. Sterne</t>
  </si>
  <si>
    <t>Bacillus cereus ZK</t>
  </si>
  <si>
    <t>Bacillus anthracis str. 'Ames Ancestor'</t>
  </si>
  <si>
    <t>Bacillus licheniformis DSM 13</t>
  </si>
  <si>
    <t>Bacillus licheniformis ATCC 14580</t>
  </si>
  <si>
    <t>Bacillus anthracis str. Ames</t>
  </si>
  <si>
    <t>Key to columns:</t>
  </si>
  <si>
    <r>
      <t xml:space="preserve">TaxId </t>
    </r>
    <r>
      <rPr>
        <sz val="10"/>
        <rFont val="Times"/>
        <family val="0"/>
      </rPr>
      <t>- NCBI taxonomy ID</t>
    </r>
  </si>
  <si>
    <r>
      <t>Genome</t>
    </r>
    <r>
      <rPr>
        <sz val="10"/>
        <rFont val="Times"/>
        <family val="0"/>
      </rPr>
      <t xml:space="preserve"> – full name</t>
    </r>
  </si>
  <si>
    <r>
      <t>totalGene, totalProtein</t>
    </r>
    <r>
      <rPr>
        <sz val="10"/>
        <rFont val="Times"/>
        <family val="0"/>
      </rPr>
      <t xml:space="preserve"> – genome size</t>
    </r>
  </si>
  <si>
    <r>
      <t>TaxGroup</t>
    </r>
    <r>
      <rPr>
        <sz val="10"/>
        <rFont val="Times"/>
        <family val="0"/>
      </rPr>
      <t xml:space="preserve"> - major taxonomic group</t>
    </r>
  </si>
  <si>
    <r>
      <t>Galperin 2005 count</t>
    </r>
    <r>
      <rPr>
        <sz val="10"/>
        <rFont val="Times"/>
        <family val="0"/>
      </rPr>
      <t xml:space="preserve"> – number of HPKs found in Galperin study</t>
    </r>
  </si>
  <si>
    <r>
      <t>TotalHPK</t>
    </r>
    <r>
      <rPr>
        <sz val="10"/>
        <rFont val="Times"/>
        <family val="0"/>
      </rPr>
      <t xml:space="preserve"> – number of HPKs found in this study</t>
    </r>
  </si>
  <si>
    <r>
      <t>Difference</t>
    </r>
    <r>
      <rPr>
        <sz val="10"/>
        <rFont val="Times"/>
        <family val="0"/>
      </rPr>
      <t xml:space="preserve"> – difference between the previous two columns</t>
    </r>
  </si>
  <si>
    <r>
      <t>RecentLSE</t>
    </r>
    <r>
      <rPr>
        <sz val="10"/>
        <rFont val="Times"/>
        <family val="0"/>
      </rPr>
      <t xml:space="preserve"> – number of genes involved in a duplication event</t>
    </r>
  </si>
  <si>
    <r>
      <t>RecentLSEEvent</t>
    </r>
    <r>
      <rPr>
        <sz val="10"/>
        <rFont val="Times"/>
        <family val="0"/>
      </rPr>
      <t xml:space="preserve"> – estimated number of duplication events</t>
    </r>
  </si>
  <si>
    <r>
      <t>SameUpstreamRecentLSE</t>
    </r>
    <r>
      <rPr>
        <sz val="10"/>
        <rFont val="Times"/>
        <family val="0"/>
      </rPr>
      <t xml:space="preserve"> – number of recently duplicated closest paralogs with identical complement of signaling domains</t>
    </r>
  </si>
  <si>
    <r>
      <t>SameUpstreamRecentLSEnonTrivial</t>
    </r>
    <r>
      <rPr>
        <sz val="10"/>
        <rFont val="Times"/>
        <family val="0"/>
      </rPr>
      <t xml:space="preserve"> - number of recently duplicated closest paralogs with identical non-zero length upstreams</t>
    </r>
  </si>
  <si>
    <r>
      <t>RecentLargeLSE</t>
    </r>
    <r>
      <rPr>
        <sz val="10"/>
        <rFont val="Times"/>
        <family val="0"/>
      </rPr>
      <t xml:space="preserve"> – number of genes involved in expansions of 5 or more paralogs</t>
    </r>
  </si>
  <si>
    <t>Borrelia burgdorferi B31</t>
  </si>
  <si>
    <t>Treponema pallidum</t>
  </si>
  <si>
    <t>Treponema denticola ATCC 35405</t>
  </si>
  <si>
    <t>Leptospira interrogans serovar lai str. 56601</t>
  </si>
  <si>
    <t>Pirellula sp. 1</t>
  </si>
  <si>
    <t>Others</t>
  </si>
  <si>
    <t>Aquifex aeolicus VF5</t>
  </si>
  <si>
    <t>Thermotoga maritima</t>
  </si>
  <si>
    <t>Fusobacterium nucleatum subsp. nucleatum ATCC 25586</t>
  </si>
  <si>
    <t>Nitrobacter hamburgensis</t>
  </si>
  <si>
    <t>Nitrobacter winogradskyi</t>
  </si>
  <si>
    <t>Nitrosomonas eutropha</t>
  </si>
  <si>
    <t>Rickettsia conorii</t>
  </si>
  <si>
    <t>Rickettsia prowazekii</t>
  </si>
  <si>
    <t>Caulobacter crescentus CB15</t>
  </si>
  <si>
    <t>Agrobacterium tumefaciens str. C58 (Cereon)</t>
  </si>
  <si>
    <t>Agrobacterium tumefaciens str. C58 (U. Washington)</t>
  </si>
  <si>
    <t>Sinorhizobium meliloti</t>
  </si>
  <si>
    <t>Brucella melitensis</t>
  </si>
  <si>
    <t>Brucella suis 1330</t>
  </si>
  <si>
    <t>Mesorhizobium loti</t>
  </si>
  <si>
    <t>Bradyrhizobium japonicum</t>
  </si>
  <si>
    <t>Chromobacterium violaceum ATCC 12472</t>
  </si>
  <si>
    <t>Betaproteobacteria</t>
  </si>
  <si>
    <t>TaxId</t>
  </si>
  <si>
    <t>Genome</t>
  </si>
  <si>
    <t>TotalGene</t>
  </si>
  <si>
    <t>TaxGroup</t>
  </si>
  <si>
    <t>TotalHPK</t>
  </si>
  <si>
    <t>RecentLSE</t>
  </si>
  <si>
    <t>RecentLSEEvent</t>
  </si>
  <si>
    <t>SameUpstreamRecentLSE</t>
  </si>
  <si>
    <t>SameUpstreamRecentLSEnonTrivial</t>
  </si>
  <si>
    <t>RecentLargeLSE</t>
  </si>
  <si>
    <t>SameUpstreamRecentLargeLSE</t>
  </si>
  <si>
    <t>RecentHGT2</t>
  </si>
  <si>
    <t>RecentHGT2EventNoLse</t>
  </si>
  <si>
    <t>RecentHGT2Event</t>
  </si>
  <si>
    <t>SameUpstreamRecentHGT2Event</t>
  </si>
  <si>
    <t>SameUpstreamRecentHGT2EventNonTrivial</t>
  </si>
  <si>
    <t>RecentHGT3</t>
  </si>
  <si>
    <t>RecentHGT3EventNoLse</t>
  </si>
  <si>
    <t>RecentHGT3Event</t>
  </si>
  <si>
    <t>SameUpstreamRecentHGT3Event</t>
  </si>
  <si>
    <t>SameUpstreamRecentHGT3EventNonTrivial</t>
  </si>
  <si>
    <t>Nitrosococcus oceani</t>
  </si>
  <si>
    <t>Nitrosolobus multiformis</t>
  </si>
  <si>
    <t>Methanococcus maripaludis</t>
  </si>
  <si>
    <t>Archaea</t>
  </si>
  <si>
    <t>Haloarcula marismortui ATCC 43049</t>
  </si>
  <si>
    <t>Methanothermobacter thermautotrophicus str. Delta H</t>
  </si>
  <si>
    <t>Methanosarcina acetivorans C2A</t>
  </si>
  <si>
    <t>Methanosarcina mazei Goe1</t>
  </si>
  <si>
    <t>Halobacterium sp. NRC-1</t>
  </si>
  <si>
    <t>Pyrococcus abyssi</t>
  </si>
  <si>
    <t>Pyrococcus horikoshii</t>
  </si>
  <si>
    <t>Archaeoglobus fulgidus</t>
  </si>
  <si>
    <t>na</t>
  </si>
  <si>
    <t>TotalProtein</t>
  </si>
  <si>
    <t>Bordetella bronchiseptica RB50</t>
  </si>
  <si>
    <t>Bordetella parapertussis 12822</t>
  </si>
  <si>
    <t>Bordetella pertussis Tohama I</t>
  </si>
  <si>
    <t>Burkholderia pseudomallei K96243</t>
  </si>
  <si>
    <t>Burkholderia mallei ATCC 23344</t>
  </si>
  <si>
    <t>Ralstonia solanacearum</t>
  </si>
  <si>
    <t>Neisseria meningitidis MC58</t>
  </si>
  <si>
    <t>Neisseria meningitidis Z2491</t>
  </si>
  <si>
    <t>Nitrosomonas europaea ATCC 19718</t>
  </si>
  <si>
    <t>Dechloromonas aromatica RCB</t>
  </si>
  <si>
    <t>Shewanella oneidensis MR-1</t>
  </si>
  <si>
    <t>Alteromonadales</t>
  </si>
  <si>
    <t>Erwinia carotovora subsp. atroseptica SCRI1043</t>
  </si>
  <si>
    <t>Mannheimia succiniciproducens MBEL55E</t>
  </si>
  <si>
    <t>Pasteurellales</t>
  </si>
  <si>
    <t>Haemophilus ducreyi 35000HP</t>
  </si>
  <si>
    <t>Pasteurella multocida</t>
  </si>
  <si>
    <t>Haemophilus influenzae Rd KW20</t>
  </si>
  <si>
    <t>Acinetobacter sp. ADP1</t>
  </si>
  <si>
    <t>Pseudomonadales</t>
  </si>
  <si>
    <t>Pseudomonas aeruginosa PAO1</t>
  </si>
  <si>
    <t>Pseudomonas putida KT2440</t>
  </si>
  <si>
    <t>Pseudomonas syringae pv. tomato str. DC3000</t>
  </si>
  <si>
    <t>Vibrio vulnificus YJ016</t>
  </si>
  <si>
    <t>Vibrionales</t>
  </si>
  <si>
    <t>Mycobacterium leprae</t>
  </si>
  <si>
    <t>Mycobacterium bovis AF2122/97</t>
  </si>
  <si>
    <t>Mycobacterium avium subsp. paratuberculosis str. k10</t>
  </si>
  <si>
    <t>Mycobacterium tuberculosis CDC1551</t>
  </si>
  <si>
    <t>Mycobacterium tuberculosis H37Rv</t>
  </si>
  <si>
    <t>Streptomyces avermitilis MA-4680</t>
  </si>
  <si>
    <t>Streptomyces coelicolor A3(2)</t>
  </si>
  <si>
    <t>Bifidobacterium longum NCC2705</t>
  </si>
  <si>
    <t>Bacteroides fragilis</t>
  </si>
  <si>
    <t>Bacteroidetes/Chlorobi group</t>
  </si>
  <si>
    <t>Porphyromonas gingivalis W83</t>
  </si>
  <si>
    <t>Chlorobium tepidum TLS</t>
  </si>
  <si>
    <t>Bacteroides thetaiotaomicron VPI-5482</t>
  </si>
  <si>
    <t>Parachlamydia sp. UWE25</t>
  </si>
  <si>
    <t>Chlamydiae/Verrucomicrobia</t>
  </si>
  <si>
    <t>Chlamydophila pneumoniae TW-183</t>
  </si>
  <si>
    <t>Chlamydia muridarum</t>
  </si>
  <si>
    <t>Chlamydia trachomatis</t>
  </si>
  <si>
    <t>Chlamydophila caviae GPIC</t>
  </si>
  <si>
    <t>Chlamydophila pneumoniae AR39</t>
  </si>
  <si>
    <t>Chlamydophila pneumoniae CWL029</t>
  </si>
  <si>
    <t>Chlamydophila pneumoniae J138</t>
  </si>
  <si>
    <t>Thermosynechococcus elongatus BP-1</t>
  </si>
  <si>
    <t>Cyanobacteria</t>
  </si>
  <si>
    <t>Prochlorococcus marinus subsp. pastoris str. CCMP1986</t>
  </si>
  <si>
    <t>Bacillus cereus ATCC 14579</t>
  </si>
  <si>
    <t>Bacillus halodurans</t>
  </si>
  <si>
    <t>Bacillus subtilis</t>
  </si>
  <si>
    <t>Oceanobacillus iheyensis</t>
  </si>
  <si>
    <t>Listeria innocua</t>
  </si>
  <si>
    <t>Listeria monocytogenes EGD-e</t>
  </si>
  <si>
    <t>Staphylococcus aureus subsp. aureus Mu50</t>
  </si>
  <si>
    <t>Staphylococcus aureus subsp. aureus MW2</t>
  </si>
  <si>
    <t>Staphylococcus aureus subsp. aureus N315</t>
  </si>
  <si>
    <t>Staphylococcus epidermidis ATCC 12228</t>
  </si>
  <si>
    <t>Lactobacillus johnsonii NCC 533</t>
  </si>
  <si>
    <t>Desulfovibrio desulfuricans G20</t>
  </si>
  <si>
    <t>Geobacter metallireducens</t>
  </si>
  <si>
    <t>Geobacter sulfurreducens PCA</t>
  </si>
  <si>
    <t>Bdellovibrio bacteriovorus HD100</t>
  </si>
  <si>
    <t>Pelobacter carbinolicus</t>
  </si>
  <si>
    <t>Wolinella succinogenes</t>
  </si>
  <si>
    <t>Epsilonproteobacteria</t>
  </si>
  <si>
    <t>Campylobacter jejuni</t>
  </si>
  <si>
    <t>Helicobacter pylori 26695</t>
  </si>
  <si>
    <t>Helicobacter pylori J99</t>
  </si>
  <si>
    <t>Helicobacter hepaticus ATCC 51449</t>
  </si>
  <si>
    <t>Leptospira interrogans serovar Copenhageni str. Fiocruz L1-130</t>
  </si>
  <si>
    <t>Spirochaetes</t>
  </si>
  <si>
    <t>Borrelia garinii PBi</t>
  </si>
  <si>
    <t>Prochlorococcus marinus subsp. marinus str. CCMP1375</t>
  </si>
  <si>
    <t>Prochlorococcus marinus str. MIT 9313</t>
  </si>
  <si>
    <t>Synechococcus sp. WH 8102</t>
  </si>
  <si>
    <t>Synechocystis sp. PCC 6803</t>
  </si>
  <si>
    <t>Nostoc sp. PCC 7120</t>
  </si>
  <si>
    <t>Gloeobacter violaceus</t>
  </si>
  <si>
    <t>Deinococcus radiodurans</t>
  </si>
  <si>
    <t>Deinococcus-Thermus</t>
  </si>
  <si>
    <t>Thermus thermophilus HB27</t>
  </si>
  <si>
    <t>Bacillus thuringiensis serovar konkukian str. 97-27</t>
  </si>
  <si>
    <t>Lactobacillales</t>
  </si>
  <si>
    <t>Streptococcus pyogenes MGAS10394</t>
  </si>
  <si>
    <t>Lactobacillus plantarum WCFS1</t>
  </si>
  <si>
    <t>Enterococcus faecalis V583</t>
  </si>
  <si>
    <t>Streptococcus agalactiae 2603V/R</t>
  </si>
  <si>
    <t>Streptococcus agalactiae NEM316</t>
  </si>
  <si>
    <t>Streptococcus mutans UA159</t>
  </si>
  <si>
    <t>Streptococcus pneumoniae R6</t>
  </si>
  <si>
    <t>Streptococcus pneumoniae TIGR4</t>
  </si>
  <si>
    <t>Streptococcus pyogenes M1 GAS</t>
  </si>
  <si>
    <t>Streptococcus pyogenes MGAS315</t>
  </si>
  <si>
    <t>Streptococcus pyogenes MGAS8232</t>
  </si>
  <si>
    <t>Streptococcus pyogenes SSI-1</t>
  </si>
  <si>
    <t>Lactococcus lactis subsp. lactis</t>
  </si>
  <si>
    <t>Clostridium acetobutylicum</t>
  </si>
  <si>
    <t>Clostridia</t>
  </si>
  <si>
    <t>Clostridium perfringens</t>
  </si>
  <si>
    <t>Clostridium tetani E88</t>
  </si>
  <si>
    <t>Thermoanaerobacter tengcongensis</t>
  </si>
  <si>
    <t>Wolbachia endosymbiont of Drosophila melanogaster</t>
  </si>
  <si>
    <t>Alphaproteobacteria</t>
  </si>
  <si>
    <t>Bartonella quintana str. Toulouse</t>
  </si>
  <si>
    <t>Rickettsia typhi str. wilmington</t>
  </si>
  <si>
    <t>Bartonella henselae str. Houston-1</t>
  </si>
  <si>
    <t>Rhodopseudomonas palustris CGA009</t>
  </si>
  <si>
    <t>Difference</t>
  </si>
  <si>
    <t>Symbiobacterium thermophilum IAM 14863</t>
  </si>
  <si>
    <t>Actinobacteria</t>
  </si>
  <si>
    <t>NULL</t>
  </si>
  <si>
    <t>Propionibacterium acnes KPA171202</t>
  </si>
  <si>
    <t>Nocardia farcinica</t>
  </si>
  <si>
    <t>Leifsonia xyli subsp. xyli str. CTCB07</t>
  </si>
  <si>
    <t>Tropheryma whipplei str. Twist</t>
  </si>
  <si>
    <t>Tropheryma whipplei TW08/27</t>
  </si>
  <si>
    <t>Corynebacterium diphtheriae</t>
  </si>
  <si>
    <t>Corynebacterium efficiens YS-314</t>
  </si>
  <si>
    <t>Corynebacterium glutamicum ATCC 13032</t>
  </si>
  <si>
    <t>Salmonella enterica subsp. enterica serovar Typhi Ty2</t>
  </si>
  <si>
    <t>Salmonella typhimurium LT2</t>
  </si>
  <si>
    <t>Shigella flexneri 2a str. 2457T</t>
  </si>
  <si>
    <t>Shigella flexneri 2a str. 301</t>
  </si>
  <si>
    <t>Yersinia pestis CO92</t>
  </si>
  <si>
    <t>Yersinia pestis KIM</t>
  </si>
  <si>
    <t>Legionella pneumophila str. Lens</t>
  </si>
  <si>
    <t>Legionellales</t>
  </si>
  <si>
    <t>Legionella pneumophila str. Paris</t>
  </si>
  <si>
    <t>Legionella pneumophila subsp. pneumophila str. Philadelphia 1</t>
  </si>
  <si>
    <t>Coxiella burnetii RSA 493</t>
  </si>
  <si>
    <t>Methylococcus capsulatus str. Bath</t>
  </si>
  <si>
    <t>Methylococcales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</si>
</sst>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Verdana"/>
      <family val="0"/>
    </font>
    <font>
      <sz val="10"/>
      <color indexed="50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Times"/>
      <family val="0"/>
    </font>
    <font>
      <sz val="10"/>
      <name val="Times"/>
      <family val="0"/>
    </font>
    <font>
      <i/>
      <sz val="10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left" indent="3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workbookViewId="0" topLeftCell="A1">
      <selection activeCell="A183" sqref="A183:A206"/>
    </sheetView>
  </sheetViews>
  <sheetFormatPr defaultColWidth="11.00390625" defaultRowHeight="12.75"/>
  <cols>
    <col min="2" max="2" width="42.875" style="1" customWidth="1"/>
    <col min="3" max="3" width="10.125" style="0" customWidth="1"/>
    <col min="5" max="5" width="6.875" style="0" customWidth="1"/>
    <col min="6" max="6" width="15.75390625" style="1" customWidth="1"/>
    <col min="7" max="8" width="10.75390625" style="2" customWidth="1"/>
  </cols>
  <sheetData>
    <row r="1" spans="1:24" ht="12.75">
      <c r="A1" t="s">
        <v>83</v>
      </c>
      <c r="B1" s="1" t="s">
        <v>84</v>
      </c>
      <c r="C1" t="s">
        <v>85</v>
      </c>
      <c r="D1" t="s">
        <v>117</v>
      </c>
      <c r="E1" t="s">
        <v>86</v>
      </c>
      <c r="F1" s="1" t="s">
        <v>20</v>
      </c>
      <c r="G1" s="2" t="s">
        <v>87</v>
      </c>
      <c r="H1" s="2" t="s">
        <v>228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</row>
    <row r="2" spans="1:24" ht="12.75">
      <c r="A2">
        <v>100226</v>
      </c>
      <c r="B2" s="1" t="s">
        <v>149</v>
      </c>
      <c r="C2">
        <v>8183</v>
      </c>
      <c r="D2">
        <v>7897</v>
      </c>
      <c r="E2" t="s">
        <v>230</v>
      </c>
      <c r="F2" s="1">
        <v>95</v>
      </c>
      <c r="G2" s="2">
        <v>81</v>
      </c>
      <c r="H2" s="3">
        <f>F2-G2</f>
        <v>14</v>
      </c>
      <c r="I2">
        <v>66</v>
      </c>
      <c r="J2">
        <v>50.90945423</v>
      </c>
      <c r="K2">
        <v>31</v>
      </c>
      <c r="L2">
        <v>31</v>
      </c>
      <c r="M2">
        <v>37</v>
      </c>
      <c r="N2">
        <v>14</v>
      </c>
      <c r="O2">
        <v>1</v>
      </c>
      <c r="P2">
        <v>1</v>
      </c>
      <c r="Q2">
        <v>1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>
        <v>227882</v>
      </c>
      <c r="B3" s="1" t="s">
        <v>148</v>
      </c>
      <c r="C3">
        <v>7694</v>
      </c>
      <c r="D3">
        <v>7575</v>
      </c>
      <c r="E3" t="s">
        <v>230</v>
      </c>
      <c r="F3" s="1">
        <v>78</v>
      </c>
      <c r="G3" s="2">
        <v>73</v>
      </c>
      <c r="H3" s="3">
        <f aca="true" t="shared" si="0" ref="H3:H66">F3-G3</f>
        <v>5</v>
      </c>
      <c r="I3">
        <v>55</v>
      </c>
      <c r="J3">
        <v>41.99042928</v>
      </c>
      <c r="K3">
        <v>22</v>
      </c>
      <c r="L3">
        <v>22</v>
      </c>
      <c r="M3">
        <v>31</v>
      </c>
      <c r="N3">
        <v>11</v>
      </c>
      <c r="O3">
        <v>1</v>
      </c>
      <c r="P3">
        <v>0</v>
      </c>
      <c r="Q3">
        <v>0.5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>
        <v>37329</v>
      </c>
      <c r="B4" s="1" t="s">
        <v>233</v>
      </c>
      <c r="C4">
        <v>6000</v>
      </c>
      <c r="D4">
        <v>5936</v>
      </c>
      <c r="E4" t="s">
        <v>230</v>
      </c>
      <c r="F4" s="1">
        <v>36</v>
      </c>
      <c r="G4" s="2">
        <v>37</v>
      </c>
      <c r="H4" s="2">
        <f t="shared" si="0"/>
        <v>-1</v>
      </c>
      <c r="I4">
        <v>17</v>
      </c>
      <c r="J4">
        <v>12.70952386</v>
      </c>
      <c r="K4">
        <v>8</v>
      </c>
      <c r="L4">
        <v>8</v>
      </c>
      <c r="M4">
        <v>12</v>
      </c>
      <c r="N4">
        <v>6</v>
      </c>
      <c r="O4">
        <v>14</v>
      </c>
      <c r="P4">
        <v>12</v>
      </c>
      <c r="Q4">
        <v>13</v>
      </c>
      <c r="R4">
        <v>7</v>
      </c>
      <c r="S4">
        <v>6</v>
      </c>
      <c r="T4">
        <v>1</v>
      </c>
      <c r="U4">
        <v>1</v>
      </c>
      <c r="V4">
        <v>1</v>
      </c>
      <c r="W4">
        <v>0</v>
      </c>
      <c r="X4">
        <v>0</v>
      </c>
    </row>
    <row r="5" spans="1:24" ht="12.75">
      <c r="A5">
        <v>262316</v>
      </c>
      <c r="B5" s="1" t="s">
        <v>145</v>
      </c>
      <c r="C5">
        <v>4356</v>
      </c>
      <c r="D5">
        <v>4350</v>
      </c>
      <c r="E5" t="s">
        <v>230</v>
      </c>
      <c r="F5" s="1">
        <v>19</v>
      </c>
      <c r="G5" s="2">
        <v>19</v>
      </c>
      <c r="H5" s="2">
        <f t="shared" si="0"/>
        <v>0</v>
      </c>
      <c r="I5">
        <v>6</v>
      </c>
      <c r="J5">
        <v>3.333333373</v>
      </c>
      <c r="K5">
        <v>2</v>
      </c>
      <c r="L5">
        <v>2</v>
      </c>
      <c r="M5">
        <v>0</v>
      </c>
      <c r="N5">
        <v>0</v>
      </c>
      <c r="O5">
        <v>3</v>
      </c>
      <c r="P5">
        <v>3</v>
      </c>
      <c r="Q5">
        <v>3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>
        <v>83331</v>
      </c>
      <c r="B6" s="1" t="s">
        <v>146</v>
      </c>
      <c r="C6">
        <v>4345</v>
      </c>
      <c r="D6">
        <v>4187</v>
      </c>
      <c r="E6" t="s">
        <v>230</v>
      </c>
      <c r="F6" s="1" t="s">
        <v>116</v>
      </c>
      <c r="G6" s="2">
        <v>14</v>
      </c>
      <c r="H6" s="2">
        <v>0</v>
      </c>
      <c r="I6">
        <v>4</v>
      </c>
      <c r="J6">
        <v>2.333333373</v>
      </c>
      <c r="K6">
        <v>2</v>
      </c>
      <c r="L6">
        <v>2</v>
      </c>
      <c r="M6">
        <v>0</v>
      </c>
      <c r="N6">
        <v>0</v>
      </c>
      <c r="O6">
        <v>2</v>
      </c>
      <c r="P6">
        <v>2</v>
      </c>
      <c r="Q6">
        <v>2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>
        <v>83332</v>
      </c>
      <c r="B7" s="1" t="s">
        <v>147</v>
      </c>
      <c r="C7">
        <v>4202</v>
      </c>
      <c r="D7">
        <v>3927</v>
      </c>
      <c r="E7" t="s">
        <v>230</v>
      </c>
      <c r="F7" s="1">
        <v>14</v>
      </c>
      <c r="G7" s="2">
        <v>14</v>
      </c>
      <c r="H7" s="2">
        <f t="shared" si="0"/>
        <v>0</v>
      </c>
      <c r="I7">
        <v>4</v>
      </c>
      <c r="J7">
        <v>2.333333373</v>
      </c>
      <c r="K7">
        <v>2</v>
      </c>
      <c r="L7">
        <v>2</v>
      </c>
      <c r="M7">
        <v>0</v>
      </c>
      <c r="N7">
        <v>0</v>
      </c>
      <c r="O7">
        <v>2</v>
      </c>
      <c r="P7">
        <v>2</v>
      </c>
      <c r="Q7">
        <v>2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>
        <v>233413</v>
      </c>
      <c r="B8" s="1" t="s">
        <v>144</v>
      </c>
      <c r="C8">
        <v>4003</v>
      </c>
      <c r="D8">
        <v>3920</v>
      </c>
      <c r="E8" t="s">
        <v>230</v>
      </c>
      <c r="F8" s="1">
        <v>13</v>
      </c>
      <c r="G8" s="2">
        <v>14</v>
      </c>
      <c r="H8" s="2">
        <f t="shared" si="0"/>
        <v>-1</v>
      </c>
      <c r="I8">
        <v>4</v>
      </c>
      <c r="J8">
        <v>2.333333373</v>
      </c>
      <c r="K8">
        <v>2</v>
      </c>
      <c r="L8">
        <v>2</v>
      </c>
      <c r="M8">
        <v>0</v>
      </c>
      <c r="N8">
        <v>0</v>
      </c>
      <c r="O8">
        <v>2</v>
      </c>
      <c r="P8">
        <v>2</v>
      </c>
      <c r="Q8">
        <v>2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>
        <v>292459</v>
      </c>
      <c r="B9" s="1" t="s">
        <v>229</v>
      </c>
      <c r="C9">
        <v>3476</v>
      </c>
      <c r="D9">
        <v>3337</v>
      </c>
      <c r="E9" t="s">
        <v>230</v>
      </c>
      <c r="F9" s="1">
        <v>27</v>
      </c>
      <c r="G9" s="2">
        <v>27</v>
      </c>
      <c r="H9" s="2">
        <f t="shared" si="0"/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t="s">
        <v>231</v>
      </c>
      <c r="R9">
        <v>0</v>
      </c>
      <c r="S9">
        <v>0</v>
      </c>
      <c r="T9">
        <v>0</v>
      </c>
      <c r="U9">
        <v>0</v>
      </c>
      <c r="V9" t="s">
        <v>231</v>
      </c>
      <c r="W9">
        <v>0</v>
      </c>
      <c r="X9">
        <v>0</v>
      </c>
    </row>
    <row r="10" spans="1:24" ht="12.75">
      <c r="A10">
        <v>196627</v>
      </c>
      <c r="B10" s="1" t="s">
        <v>239</v>
      </c>
      <c r="C10">
        <v>3084</v>
      </c>
      <c r="D10">
        <v>2993</v>
      </c>
      <c r="E10" t="s">
        <v>230</v>
      </c>
      <c r="F10" s="1">
        <v>13</v>
      </c>
      <c r="G10" s="2">
        <v>13</v>
      </c>
      <c r="H10" s="2">
        <f t="shared" si="0"/>
        <v>0</v>
      </c>
      <c r="I10">
        <v>4</v>
      </c>
      <c r="J10">
        <v>2</v>
      </c>
      <c r="K10">
        <v>2</v>
      </c>
      <c r="L10">
        <v>2</v>
      </c>
      <c r="M10">
        <v>0</v>
      </c>
      <c r="N10">
        <v>0</v>
      </c>
      <c r="O10">
        <v>5</v>
      </c>
      <c r="P10">
        <v>3</v>
      </c>
      <c r="Q10">
        <v>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>
        <v>196164</v>
      </c>
      <c r="B11" s="1" t="s">
        <v>238</v>
      </c>
      <c r="C11">
        <v>3035</v>
      </c>
      <c r="D11">
        <v>2950</v>
      </c>
      <c r="E11" t="s">
        <v>230</v>
      </c>
      <c r="F11" s="1">
        <v>13</v>
      </c>
      <c r="G11" s="2">
        <v>13</v>
      </c>
      <c r="H11" s="2">
        <f t="shared" si="0"/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5</v>
      </c>
      <c r="P11">
        <v>5</v>
      </c>
      <c r="Q11">
        <v>5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</row>
    <row r="12" spans="1:24" ht="12.75">
      <c r="A12">
        <v>267747</v>
      </c>
      <c r="B12" s="1" t="s">
        <v>232</v>
      </c>
      <c r="C12">
        <v>2351</v>
      </c>
      <c r="D12">
        <v>2297</v>
      </c>
      <c r="E12" t="s">
        <v>230</v>
      </c>
      <c r="F12" s="1">
        <v>12</v>
      </c>
      <c r="G12" s="2">
        <v>12</v>
      </c>
      <c r="H12" s="2">
        <f t="shared" si="0"/>
        <v>0</v>
      </c>
      <c r="I12">
        <v>4</v>
      </c>
      <c r="J12">
        <v>2.50000006</v>
      </c>
      <c r="K12">
        <v>2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>
        <v>1717</v>
      </c>
      <c r="B13" s="1" t="s">
        <v>237</v>
      </c>
      <c r="C13">
        <v>2389</v>
      </c>
      <c r="D13">
        <v>2272</v>
      </c>
      <c r="E13" t="s">
        <v>230</v>
      </c>
      <c r="F13" s="1">
        <v>11</v>
      </c>
      <c r="G13" s="2">
        <v>11</v>
      </c>
      <c r="H13" s="2">
        <f t="shared" si="0"/>
        <v>0</v>
      </c>
      <c r="I13">
        <v>3</v>
      </c>
      <c r="J13">
        <v>1.5</v>
      </c>
      <c r="K13">
        <v>1</v>
      </c>
      <c r="L13">
        <v>1</v>
      </c>
      <c r="M13">
        <v>0</v>
      </c>
      <c r="N13">
        <v>0</v>
      </c>
      <c r="O13">
        <v>2</v>
      </c>
      <c r="P13">
        <v>2</v>
      </c>
      <c r="Q13">
        <v>2</v>
      </c>
      <c r="R13">
        <v>2</v>
      </c>
      <c r="S13">
        <v>2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>
        <v>281090</v>
      </c>
      <c r="B14" s="1" t="s">
        <v>234</v>
      </c>
      <c r="C14">
        <v>2080</v>
      </c>
      <c r="D14">
        <v>2030</v>
      </c>
      <c r="E14" t="s">
        <v>230</v>
      </c>
      <c r="F14" s="1">
        <v>16</v>
      </c>
      <c r="G14" s="2">
        <v>17</v>
      </c>
      <c r="H14" s="2">
        <f t="shared" si="0"/>
        <v>-1</v>
      </c>
      <c r="I14">
        <v>4</v>
      </c>
      <c r="J14">
        <v>2</v>
      </c>
      <c r="K14">
        <v>1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>
        <v>206672</v>
      </c>
      <c r="B15" s="1" t="s">
        <v>150</v>
      </c>
      <c r="C15">
        <v>1803</v>
      </c>
      <c r="D15">
        <v>1729</v>
      </c>
      <c r="E15" t="s">
        <v>230</v>
      </c>
      <c r="F15" s="1">
        <v>9</v>
      </c>
      <c r="G15" s="2">
        <v>10</v>
      </c>
      <c r="H15" s="2">
        <f t="shared" si="0"/>
        <v>-1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>
        <v>1769</v>
      </c>
      <c r="B16" s="1" t="s">
        <v>143</v>
      </c>
      <c r="C16">
        <v>1769</v>
      </c>
      <c r="D16">
        <v>1605</v>
      </c>
      <c r="E16" t="s">
        <v>230</v>
      </c>
      <c r="F16" s="1">
        <v>5</v>
      </c>
      <c r="G16" s="2">
        <v>5</v>
      </c>
      <c r="H16" s="2">
        <f t="shared" si="0"/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>
        <v>203267</v>
      </c>
      <c r="B17" s="1" t="s">
        <v>235</v>
      </c>
      <c r="C17">
        <v>900</v>
      </c>
      <c r="D17">
        <v>808</v>
      </c>
      <c r="E17" t="s">
        <v>230</v>
      </c>
      <c r="F17" s="1" t="s">
        <v>116</v>
      </c>
      <c r="G17" s="2">
        <v>2</v>
      </c>
      <c r="H17" s="2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t="s">
        <v>231</v>
      </c>
      <c r="R17">
        <v>0</v>
      </c>
      <c r="S17">
        <v>0</v>
      </c>
      <c r="T17">
        <v>0</v>
      </c>
      <c r="U17">
        <v>0</v>
      </c>
      <c r="V17" t="s">
        <v>231</v>
      </c>
      <c r="W17">
        <v>0</v>
      </c>
      <c r="X17">
        <v>0</v>
      </c>
    </row>
    <row r="18" spans="1:24" ht="12.75">
      <c r="A18">
        <v>218496</v>
      </c>
      <c r="B18" s="1" t="s">
        <v>236</v>
      </c>
      <c r="C18">
        <v>892</v>
      </c>
      <c r="D18">
        <v>783</v>
      </c>
      <c r="E18" t="s">
        <v>230</v>
      </c>
      <c r="F18" s="1">
        <v>2</v>
      </c>
      <c r="G18" s="2">
        <v>2</v>
      </c>
      <c r="H18" s="2">
        <f t="shared" si="0"/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 t="s">
        <v>231</v>
      </c>
      <c r="R18">
        <v>0</v>
      </c>
      <c r="S18">
        <v>0</v>
      </c>
      <c r="T18">
        <v>0</v>
      </c>
      <c r="U18">
        <v>0</v>
      </c>
      <c r="V18" t="s">
        <v>231</v>
      </c>
      <c r="W18">
        <v>0</v>
      </c>
      <c r="X18">
        <v>0</v>
      </c>
    </row>
    <row r="19" spans="1:24" ht="12.75">
      <c r="A19">
        <v>375</v>
      </c>
      <c r="B19" s="1" t="s">
        <v>80</v>
      </c>
      <c r="C19">
        <v>8411</v>
      </c>
      <c r="D19">
        <v>8317</v>
      </c>
      <c r="E19" t="s">
        <v>223</v>
      </c>
      <c r="F19" s="1">
        <v>92</v>
      </c>
      <c r="G19" s="2">
        <v>88</v>
      </c>
      <c r="H19" s="3">
        <f t="shared" si="0"/>
        <v>4</v>
      </c>
      <c r="I19">
        <v>39</v>
      </c>
      <c r="J19">
        <v>25.84642875</v>
      </c>
      <c r="K19">
        <v>5</v>
      </c>
      <c r="L19">
        <v>5</v>
      </c>
      <c r="M19">
        <v>13</v>
      </c>
      <c r="N19">
        <v>0</v>
      </c>
      <c r="O19">
        <v>24</v>
      </c>
      <c r="P19">
        <v>19</v>
      </c>
      <c r="Q19">
        <v>21.5</v>
      </c>
      <c r="R19">
        <v>7</v>
      </c>
      <c r="S19">
        <v>7</v>
      </c>
      <c r="T19">
        <v>6</v>
      </c>
      <c r="U19">
        <v>4</v>
      </c>
      <c r="V19">
        <v>5</v>
      </c>
      <c r="W19">
        <v>1</v>
      </c>
      <c r="X19">
        <v>1</v>
      </c>
    </row>
    <row r="20" spans="1:24" ht="12.75">
      <c r="A20">
        <v>381</v>
      </c>
      <c r="B20" s="1" t="s">
        <v>79</v>
      </c>
      <c r="C20">
        <v>7374</v>
      </c>
      <c r="D20">
        <v>7275</v>
      </c>
      <c r="E20" t="s">
        <v>223</v>
      </c>
      <c r="F20" s="1">
        <v>62</v>
      </c>
      <c r="G20" s="2">
        <v>61</v>
      </c>
      <c r="H20" s="2">
        <f t="shared" si="0"/>
        <v>1</v>
      </c>
      <c r="I20">
        <v>22</v>
      </c>
      <c r="J20">
        <v>12.83333337</v>
      </c>
      <c r="K20">
        <v>7</v>
      </c>
      <c r="L20">
        <v>7</v>
      </c>
      <c r="M20">
        <v>1</v>
      </c>
      <c r="N20">
        <v>0</v>
      </c>
      <c r="O20">
        <v>6</v>
      </c>
      <c r="P20">
        <v>4</v>
      </c>
      <c r="Q20">
        <v>5</v>
      </c>
      <c r="R20">
        <v>2</v>
      </c>
      <c r="S20">
        <v>2</v>
      </c>
      <c r="T20">
        <v>3</v>
      </c>
      <c r="U20">
        <v>3</v>
      </c>
      <c r="V20">
        <v>3</v>
      </c>
      <c r="W20">
        <v>2</v>
      </c>
      <c r="X20">
        <v>2</v>
      </c>
    </row>
    <row r="21" spans="1:24" ht="12.75">
      <c r="A21">
        <v>382</v>
      </c>
      <c r="B21" s="1" t="s">
        <v>76</v>
      </c>
      <c r="C21">
        <v>6317</v>
      </c>
      <c r="D21">
        <v>6205</v>
      </c>
      <c r="E21" t="s">
        <v>223</v>
      </c>
      <c r="F21" s="1">
        <v>48</v>
      </c>
      <c r="G21" s="2">
        <v>48</v>
      </c>
      <c r="H21" s="2">
        <f t="shared" si="0"/>
        <v>0</v>
      </c>
      <c r="I21">
        <v>13</v>
      </c>
      <c r="J21">
        <v>7.333333373</v>
      </c>
      <c r="K21">
        <v>2</v>
      </c>
      <c r="L21">
        <v>2</v>
      </c>
      <c r="M21">
        <v>0</v>
      </c>
      <c r="N21">
        <v>0</v>
      </c>
      <c r="O21">
        <v>10</v>
      </c>
      <c r="P21">
        <v>8</v>
      </c>
      <c r="Q21">
        <v>9</v>
      </c>
      <c r="R21">
        <v>4</v>
      </c>
      <c r="S21">
        <v>4</v>
      </c>
      <c r="T21">
        <v>5</v>
      </c>
      <c r="U21">
        <v>5</v>
      </c>
      <c r="V21">
        <v>5</v>
      </c>
      <c r="W21">
        <v>1</v>
      </c>
      <c r="X21">
        <v>1</v>
      </c>
    </row>
    <row r="22" spans="1:24" ht="12.75">
      <c r="A22">
        <v>180835</v>
      </c>
      <c r="B22" s="1" t="s">
        <v>75</v>
      </c>
      <c r="C22">
        <v>5722</v>
      </c>
      <c r="D22">
        <v>5402</v>
      </c>
      <c r="E22" t="s">
        <v>223</v>
      </c>
      <c r="F22" s="1">
        <v>53</v>
      </c>
      <c r="G22" s="2">
        <v>51</v>
      </c>
      <c r="H22" s="2">
        <f t="shared" si="0"/>
        <v>2</v>
      </c>
      <c r="I22">
        <v>8</v>
      </c>
      <c r="J22">
        <v>5.5</v>
      </c>
      <c r="K22">
        <v>0</v>
      </c>
      <c r="L22">
        <v>0</v>
      </c>
      <c r="M22">
        <v>0</v>
      </c>
      <c r="N22">
        <v>0</v>
      </c>
      <c r="O22">
        <v>9</v>
      </c>
      <c r="P22">
        <v>9</v>
      </c>
      <c r="Q22">
        <v>9</v>
      </c>
      <c r="R22">
        <v>3</v>
      </c>
      <c r="S22">
        <v>3</v>
      </c>
      <c r="T22">
        <v>2</v>
      </c>
      <c r="U22">
        <v>2</v>
      </c>
      <c r="V22">
        <v>2</v>
      </c>
      <c r="W22">
        <v>0</v>
      </c>
      <c r="X22">
        <v>0</v>
      </c>
    </row>
    <row r="23" spans="1:24" ht="12.75">
      <c r="A23">
        <v>181661</v>
      </c>
      <c r="B23" s="1" t="s">
        <v>74</v>
      </c>
      <c r="C23">
        <v>5650</v>
      </c>
      <c r="D23">
        <v>5299</v>
      </c>
      <c r="E23" t="s">
        <v>223</v>
      </c>
      <c r="F23" s="1" t="s">
        <v>116</v>
      </c>
      <c r="G23" s="2">
        <v>51</v>
      </c>
      <c r="H23" s="2">
        <v>0</v>
      </c>
      <c r="I23">
        <v>8</v>
      </c>
      <c r="J23">
        <v>5.5</v>
      </c>
      <c r="K23">
        <v>0</v>
      </c>
      <c r="L23">
        <v>0</v>
      </c>
      <c r="M23">
        <v>0</v>
      </c>
      <c r="N23">
        <v>0</v>
      </c>
      <c r="O23">
        <v>9</v>
      </c>
      <c r="P23">
        <v>9</v>
      </c>
      <c r="Q23">
        <v>9</v>
      </c>
      <c r="R23">
        <v>2</v>
      </c>
      <c r="S23">
        <v>2</v>
      </c>
      <c r="T23">
        <v>2</v>
      </c>
      <c r="U23">
        <v>2</v>
      </c>
      <c r="V23">
        <v>2</v>
      </c>
      <c r="W23">
        <v>0</v>
      </c>
      <c r="X23">
        <v>0</v>
      </c>
    </row>
    <row r="24" spans="1:24" ht="12.75">
      <c r="A24">
        <v>258594</v>
      </c>
      <c r="B24" s="1" t="s">
        <v>227</v>
      </c>
      <c r="C24">
        <v>4891</v>
      </c>
      <c r="D24">
        <v>4814</v>
      </c>
      <c r="E24" t="s">
        <v>223</v>
      </c>
      <c r="F24" s="1">
        <v>66</v>
      </c>
      <c r="G24" s="2">
        <v>64</v>
      </c>
      <c r="H24" s="2">
        <f t="shared" si="0"/>
        <v>2</v>
      </c>
      <c r="I24">
        <v>22</v>
      </c>
      <c r="J24">
        <v>12.00000012</v>
      </c>
      <c r="K24">
        <v>1</v>
      </c>
      <c r="L24">
        <v>1</v>
      </c>
      <c r="M24">
        <v>0</v>
      </c>
      <c r="N24">
        <v>0</v>
      </c>
      <c r="O24">
        <v>15</v>
      </c>
      <c r="P24">
        <v>12</v>
      </c>
      <c r="Q24">
        <v>13.5</v>
      </c>
      <c r="R24">
        <v>5</v>
      </c>
      <c r="S24">
        <v>5</v>
      </c>
      <c r="T24">
        <v>4</v>
      </c>
      <c r="U24">
        <v>4</v>
      </c>
      <c r="V24">
        <v>4</v>
      </c>
      <c r="W24">
        <v>1</v>
      </c>
      <c r="X24">
        <v>1</v>
      </c>
    </row>
    <row r="25" spans="1:24" ht="12.75">
      <c r="A25">
        <v>190650</v>
      </c>
      <c r="B25" s="1" t="s">
        <v>73</v>
      </c>
      <c r="C25">
        <v>3812</v>
      </c>
      <c r="D25">
        <v>3737</v>
      </c>
      <c r="E25" t="s">
        <v>223</v>
      </c>
      <c r="F25" s="1">
        <v>62</v>
      </c>
      <c r="G25" s="2">
        <v>62</v>
      </c>
      <c r="H25" s="2">
        <f t="shared" si="0"/>
        <v>0</v>
      </c>
      <c r="I25">
        <v>28</v>
      </c>
      <c r="J25">
        <v>17.67380971</v>
      </c>
      <c r="K25">
        <v>3</v>
      </c>
      <c r="L25">
        <v>3</v>
      </c>
      <c r="M25">
        <v>4</v>
      </c>
      <c r="N25">
        <v>1</v>
      </c>
      <c r="O25">
        <v>1</v>
      </c>
      <c r="P25">
        <v>1</v>
      </c>
      <c r="Q25">
        <v>1</v>
      </c>
      <c r="R25">
        <v>0</v>
      </c>
      <c r="S25">
        <v>0</v>
      </c>
      <c r="T25">
        <v>1</v>
      </c>
      <c r="U25">
        <v>1</v>
      </c>
      <c r="V25">
        <v>1</v>
      </c>
      <c r="W25">
        <v>0</v>
      </c>
      <c r="X25">
        <v>0</v>
      </c>
    </row>
    <row r="26" spans="1:24" ht="12.75">
      <c r="A26">
        <v>204722</v>
      </c>
      <c r="B26" s="1" t="s">
        <v>78</v>
      </c>
      <c r="C26">
        <v>3478</v>
      </c>
      <c r="D26">
        <v>3264</v>
      </c>
      <c r="E26" t="s">
        <v>223</v>
      </c>
      <c r="F26" s="1">
        <v>21</v>
      </c>
      <c r="G26" s="2">
        <v>21</v>
      </c>
      <c r="H26" s="2">
        <f t="shared" si="0"/>
        <v>0</v>
      </c>
      <c r="I26">
        <v>1</v>
      </c>
      <c r="J26">
        <v>0.5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</row>
    <row r="27" spans="1:24" ht="12.75">
      <c r="A27">
        <v>29459</v>
      </c>
      <c r="B27" s="1" t="s">
        <v>77</v>
      </c>
      <c r="C27">
        <v>3387</v>
      </c>
      <c r="D27">
        <v>3198</v>
      </c>
      <c r="E27" t="s">
        <v>223</v>
      </c>
      <c r="F27" s="1">
        <v>22</v>
      </c>
      <c r="G27" s="2">
        <v>22</v>
      </c>
      <c r="H27" s="2">
        <f t="shared" si="0"/>
        <v>0</v>
      </c>
      <c r="I27">
        <v>2</v>
      </c>
      <c r="J27">
        <v>1</v>
      </c>
      <c r="K27">
        <v>0</v>
      </c>
      <c r="L27">
        <v>0</v>
      </c>
      <c r="M27">
        <v>0</v>
      </c>
      <c r="N27">
        <v>0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</row>
    <row r="28" spans="1:24" ht="12.75">
      <c r="A28">
        <v>283166</v>
      </c>
      <c r="B28" s="1" t="s">
        <v>226</v>
      </c>
      <c r="C28">
        <v>1665</v>
      </c>
      <c r="D28">
        <v>1488</v>
      </c>
      <c r="E28" t="s">
        <v>223</v>
      </c>
      <c r="F28" s="1">
        <v>11</v>
      </c>
      <c r="G28" s="2">
        <v>10</v>
      </c>
      <c r="H28" s="2">
        <f t="shared" si="0"/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ht="12.75">
      <c r="A29">
        <v>781</v>
      </c>
      <c r="B29" s="1" t="s">
        <v>71</v>
      </c>
      <c r="C29">
        <v>1424</v>
      </c>
      <c r="D29">
        <v>1374</v>
      </c>
      <c r="E29" t="s">
        <v>223</v>
      </c>
      <c r="F29" s="1">
        <v>5</v>
      </c>
      <c r="G29" s="2">
        <v>4</v>
      </c>
      <c r="H29" s="2">
        <f t="shared" si="0"/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t="s">
        <v>231</v>
      </c>
      <c r="R29">
        <v>0</v>
      </c>
      <c r="S29">
        <v>0</v>
      </c>
      <c r="T29">
        <v>0</v>
      </c>
      <c r="U29">
        <v>0</v>
      </c>
      <c r="V29" t="s">
        <v>231</v>
      </c>
      <c r="W29">
        <v>0</v>
      </c>
      <c r="X29">
        <v>0</v>
      </c>
    </row>
    <row r="30" spans="1:24" ht="12.75">
      <c r="A30">
        <v>163164</v>
      </c>
      <c r="B30" s="1" t="s">
        <v>222</v>
      </c>
      <c r="C30">
        <v>1234</v>
      </c>
      <c r="D30">
        <v>1195</v>
      </c>
      <c r="E30" t="s">
        <v>223</v>
      </c>
      <c r="F30" s="1">
        <v>2</v>
      </c>
      <c r="G30" s="2">
        <v>2</v>
      </c>
      <c r="H30" s="2">
        <f t="shared" si="0"/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t="s">
        <v>231</v>
      </c>
      <c r="R30">
        <v>0</v>
      </c>
      <c r="S30">
        <v>0</v>
      </c>
      <c r="T30">
        <v>0</v>
      </c>
      <c r="U30">
        <v>0</v>
      </c>
      <c r="V30" t="s">
        <v>231</v>
      </c>
      <c r="W30">
        <v>0</v>
      </c>
      <c r="X30">
        <v>0</v>
      </c>
    </row>
    <row r="31" spans="1:24" ht="12.75">
      <c r="A31">
        <v>283165</v>
      </c>
      <c r="B31" s="1" t="s">
        <v>224</v>
      </c>
      <c r="C31">
        <v>1357</v>
      </c>
      <c r="D31">
        <v>1142</v>
      </c>
      <c r="E31" t="s">
        <v>223</v>
      </c>
      <c r="F31" s="1">
        <v>11</v>
      </c>
      <c r="G31" s="2">
        <v>10</v>
      </c>
      <c r="H31" s="2">
        <f t="shared" si="0"/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ht="12.75">
      <c r="A32">
        <v>257363</v>
      </c>
      <c r="B32" s="1" t="s">
        <v>225</v>
      </c>
      <c r="C32">
        <v>877</v>
      </c>
      <c r="D32">
        <v>838</v>
      </c>
      <c r="E32" t="s">
        <v>223</v>
      </c>
      <c r="F32" s="1">
        <v>4</v>
      </c>
      <c r="G32" s="2">
        <v>4</v>
      </c>
      <c r="H32" s="2">
        <f t="shared" si="0"/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231</v>
      </c>
      <c r="R32">
        <v>0</v>
      </c>
      <c r="S32">
        <v>0</v>
      </c>
      <c r="T32">
        <v>0</v>
      </c>
      <c r="U32">
        <v>0</v>
      </c>
      <c r="V32" t="s">
        <v>231</v>
      </c>
      <c r="W32">
        <v>0</v>
      </c>
      <c r="X32">
        <v>0</v>
      </c>
    </row>
    <row r="33" spans="1:24" ht="12.75">
      <c r="A33">
        <v>782</v>
      </c>
      <c r="B33" s="1" t="s">
        <v>72</v>
      </c>
      <c r="C33">
        <v>884</v>
      </c>
      <c r="D33">
        <v>835</v>
      </c>
      <c r="E33" t="s">
        <v>223</v>
      </c>
      <c r="F33" s="1">
        <v>4</v>
      </c>
      <c r="G33" s="2">
        <v>4</v>
      </c>
      <c r="H33" s="2">
        <f t="shared" si="0"/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 t="s">
        <v>231</v>
      </c>
      <c r="W33">
        <v>0</v>
      </c>
      <c r="X33">
        <v>0</v>
      </c>
    </row>
    <row r="34" spans="1:24" ht="12.75">
      <c r="A34">
        <v>211586</v>
      </c>
      <c r="B34" s="1" t="s">
        <v>128</v>
      </c>
      <c r="C34">
        <v>4655</v>
      </c>
      <c r="D34">
        <v>4472</v>
      </c>
      <c r="E34" t="s">
        <v>129</v>
      </c>
      <c r="F34" s="1">
        <v>46</v>
      </c>
      <c r="G34" s="2">
        <v>46</v>
      </c>
      <c r="H34" s="2">
        <f t="shared" si="0"/>
        <v>0</v>
      </c>
      <c r="I34">
        <v>4</v>
      </c>
      <c r="J34">
        <v>2</v>
      </c>
      <c r="K34">
        <v>3</v>
      </c>
      <c r="L34">
        <v>3</v>
      </c>
      <c r="M34">
        <v>0</v>
      </c>
      <c r="N34">
        <v>0</v>
      </c>
      <c r="O34">
        <v>10</v>
      </c>
      <c r="P34">
        <v>10</v>
      </c>
      <c r="Q34">
        <v>10</v>
      </c>
      <c r="R34">
        <v>4</v>
      </c>
      <c r="S34">
        <v>4</v>
      </c>
      <c r="T34">
        <v>1</v>
      </c>
      <c r="U34">
        <v>1</v>
      </c>
      <c r="V34">
        <v>1</v>
      </c>
      <c r="W34">
        <v>1</v>
      </c>
      <c r="X34">
        <v>1</v>
      </c>
    </row>
    <row r="35" spans="1:8" ht="12.75">
      <c r="A35">
        <v>188937</v>
      </c>
      <c r="B35" s="1" t="s">
        <v>110</v>
      </c>
      <c r="C35">
        <v>4764</v>
      </c>
      <c r="D35">
        <v>4540</v>
      </c>
      <c r="E35" t="s">
        <v>107</v>
      </c>
      <c r="F35" s="1">
        <v>53</v>
      </c>
      <c r="G35" s="2">
        <v>53</v>
      </c>
      <c r="H35" s="2">
        <f t="shared" si="0"/>
        <v>0</v>
      </c>
    </row>
    <row r="36" spans="1:8" ht="12.75">
      <c r="A36">
        <v>272569</v>
      </c>
      <c r="B36" s="1" t="s">
        <v>108</v>
      </c>
      <c r="C36">
        <v>4301</v>
      </c>
      <c r="D36">
        <v>4240</v>
      </c>
      <c r="E36" t="s">
        <v>107</v>
      </c>
      <c r="F36" s="1">
        <v>59</v>
      </c>
      <c r="G36" s="2">
        <v>59</v>
      </c>
      <c r="H36" s="2">
        <f t="shared" si="0"/>
        <v>0</v>
      </c>
    </row>
    <row r="37" spans="1:8" ht="12.75">
      <c r="A37">
        <v>192952</v>
      </c>
      <c r="B37" s="1" t="s">
        <v>111</v>
      </c>
      <c r="C37">
        <v>3459</v>
      </c>
      <c r="D37">
        <v>3371</v>
      </c>
      <c r="E37" t="s">
        <v>107</v>
      </c>
      <c r="F37" s="1">
        <v>33</v>
      </c>
      <c r="G37" s="2">
        <v>33</v>
      </c>
      <c r="H37" s="2">
        <f t="shared" si="0"/>
        <v>0</v>
      </c>
    </row>
    <row r="38" spans="1:8" ht="12.75">
      <c r="A38">
        <v>64091</v>
      </c>
      <c r="B38" s="1" t="s">
        <v>112</v>
      </c>
      <c r="C38">
        <v>2719</v>
      </c>
      <c r="D38">
        <v>2622</v>
      </c>
      <c r="E38" t="s">
        <v>107</v>
      </c>
      <c r="F38" s="1">
        <v>13</v>
      </c>
      <c r="G38" s="2">
        <v>14</v>
      </c>
      <c r="H38" s="2">
        <f t="shared" si="0"/>
        <v>-1</v>
      </c>
    </row>
    <row r="39" spans="1:8" ht="12.75">
      <c r="A39">
        <v>2234</v>
      </c>
      <c r="B39" s="1" t="s">
        <v>115</v>
      </c>
      <c r="C39">
        <v>2481</v>
      </c>
      <c r="D39">
        <v>2420</v>
      </c>
      <c r="E39" t="s">
        <v>107</v>
      </c>
      <c r="F39" s="1">
        <v>14</v>
      </c>
      <c r="G39" s="2">
        <v>14</v>
      </c>
      <c r="H39" s="2">
        <f t="shared" si="0"/>
        <v>0</v>
      </c>
    </row>
    <row r="40" spans="1:8" ht="12.75">
      <c r="A40">
        <v>187420</v>
      </c>
      <c r="B40" s="1" t="s">
        <v>109</v>
      </c>
      <c r="C40">
        <v>1922</v>
      </c>
      <c r="D40">
        <v>1873</v>
      </c>
      <c r="E40" t="s">
        <v>107</v>
      </c>
      <c r="F40" s="1">
        <v>16</v>
      </c>
      <c r="G40" s="2">
        <v>16</v>
      </c>
      <c r="H40" s="2">
        <f t="shared" si="0"/>
        <v>0</v>
      </c>
    </row>
    <row r="41" spans="1:8" ht="12.75">
      <c r="A41">
        <v>53953</v>
      </c>
      <c r="B41" s="1" t="s">
        <v>114</v>
      </c>
      <c r="C41">
        <v>1875</v>
      </c>
      <c r="D41">
        <v>1801</v>
      </c>
      <c r="E41" t="s">
        <v>107</v>
      </c>
      <c r="F41" s="1">
        <v>1</v>
      </c>
      <c r="G41" s="2">
        <v>1</v>
      </c>
      <c r="H41" s="2">
        <f t="shared" si="0"/>
        <v>0</v>
      </c>
    </row>
    <row r="42" spans="1:8" ht="12.75">
      <c r="A42">
        <v>29292</v>
      </c>
      <c r="B42" s="1" t="s">
        <v>113</v>
      </c>
      <c r="C42">
        <v>1829</v>
      </c>
      <c r="D42">
        <v>1769</v>
      </c>
      <c r="E42" t="s">
        <v>107</v>
      </c>
      <c r="F42" s="1">
        <v>1</v>
      </c>
      <c r="G42" s="2">
        <v>1</v>
      </c>
      <c r="H42" s="2">
        <f t="shared" si="0"/>
        <v>0</v>
      </c>
    </row>
    <row r="43" spans="1:8" ht="12.75">
      <c r="A43">
        <v>39152</v>
      </c>
      <c r="B43" s="1" t="s">
        <v>106</v>
      </c>
      <c r="C43">
        <v>1771</v>
      </c>
      <c r="D43">
        <v>1722</v>
      </c>
      <c r="E43" t="s">
        <v>107</v>
      </c>
      <c r="F43" s="1">
        <v>3</v>
      </c>
      <c r="G43" s="2">
        <v>3</v>
      </c>
      <c r="H43" s="2">
        <f t="shared" si="0"/>
        <v>0</v>
      </c>
    </row>
    <row r="44" spans="1:24" ht="12.75">
      <c r="A44">
        <v>191218</v>
      </c>
      <c r="B44" s="1" t="s">
        <v>38</v>
      </c>
      <c r="C44">
        <v>5855</v>
      </c>
      <c r="D44">
        <v>5852</v>
      </c>
      <c r="E44" t="s">
        <v>34</v>
      </c>
      <c r="F44" s="1" t="s">
        <v>116</v>
      </c>
      <c r="G44" s="2">
        <v>53</v>
      </c>
      <c r="H44" s="2">
        <v>0</v>
      </c>
      <c r="I44">
        <v>21</v>
      </c>
      <c r="J44">
        <v>12.68333334</v>
      </c>
      <c r="K44">
        <v>7</v>
      </c>
      <c r="L44">
        <v>7</v>
      </c>
      <c r="M44">
        <v>4</v>
      </c>
      <c r="N44">
        <v>2</v>
      </c>
      <c r="O44">
        <v>27</v>
      </c>
      <c r="P44">
        <v>15</v>
      </c>
      <c r="Q44">
        <v>18.74000002</v>
      </c>
      <c r="R44">
        <v>5</v>
      </c>
      <c r="S44">
        <v>5</v>
      </c>
      <c r="T44">
        <v>12</v>
      </c>
      <c r="U44">
        <v>9</v>
      </c>
      <c r="V44">
        <v>9.920000002</v>
      </c>
      <c r="W44">
        <v>4</v>
      </c>
      <c r="X44">
        <v>4</v>
      </c>
    </row>
    <row r="45" spans="1:24" ht="12.75">
      <c r="A45">
        <v>261594</v>
      </c>
      <c r="B45" s="1" t="s">
        <v>42</v>
      </c>
      <c r="C45">
        <v>5745</v>
      </c>
      <c r="D45">
        <v>5617</v>
      </c>
      <c r="E45" t="s">
        <v>34</v>
      </c>
      <c r="F45" s="1" t="s">
        <v>116</v>
      </c>
      <c r="G45" s="2">
        <v>47</v>
      </c>
      <c r="H45" s="2">
        <v>0</v>
      </c>
      <c r="I45">
        <v>18</v>
      </c>
      <c r="J45">
        <v>11.23333335</v>
      </c>
      <c r="K45">
        <v>10</v>
      </c>
      <c r="L45">
        <v>10</v>
      </c>
      <c r="M45">
        <v>5</v>
      </c>
      <c r="N45">
        <v>2</v>
      </c>
      <c r="O45">
        <v>23</v>
      </c>
      <c r="P45">
        <v>12</v>
      </c>
      <c r="Q45">
        <v>15.24000002</v>
      </c>
      <c r="R45">
        <v>8</v>
      </c>
      <c r="S45">
        <v>8</v>
      </c>
      <c r="T45">
        <v>13</v>
      </c>
      <c r="U45">
        <v>8</v>
      </c>
      <c r="V45">
        <v>9.920000002</v>
      </c>
      <c r="W45">
        <v>5</v>
      </c>
      <c r="X45">
        <v>5</v>
      </c>
    </row>
    <row r="46" spans="1:24" ht="12.75">
      <c r="A46">
        <v>222523</v>
      </c>
      <c r="B46" s="1" t="s">
        <v>39</v>
      </c>
      <c r="C46">
        <v>5736</v>
      </c>
      <c r="D46">
        <v>5603</v>
      </c>
      <c r="E46" t="s">
        <v>34</v>
      </c>
      <c r="F46" s="1" t="s">
        <v>116</v>
      </c>
      <c r="G46" s="2">
        <v>53</v>
      </c>
      <c r="H46" s="2">
        <v>0</v>
      </c>
      <c r="I46">
        <v>27</v>
      </c>
      <c r="J46">
        <v>16.84047639</v>
      </c>
      <c r="K46">
        <v>13</v>
      </c>
      <c r="L46">
        <v>13</v>
      </c>
      <c r="M46">
        <v>4</v>
      </c>
      <c r="N46">
        <v>1</v>
      </c>
      <c r="O46">
        <v>26</v>
      </c>
      <c r="P46">
        <v>12</v>
      </c>
      <c r="Q46">
        <v>15.45000007</v>
      </c>
      <c r="R46">
        <v>9</v>
      </c>
      <c r="S46">
        <v>9</v>
      </c>
      <c r="T46">
        <v>11</v>
      </c>
      <c r="U46">
        <v>8</v>
      </c>
      <c r="V46">
        <v>9.080000013</v>
      </c>
      <c r="W46">
        <v>5</v>
      </c>
      <c r="X46">
        <v>5</v>
      </c>
    </row>
    <row r="47" spans="1:24" ht="12.75">
      <c r="A47">
        <v>198094</v>
      </c>
      <c r="B47" s="1" t="s">
        <v>45</v>
      </c>
      <c r="C47">
        <v>5624</v>
      </c>
      <c r="D47">
        <v>5311</v>
      </c>
      <c r="E47" t="s">
        <v>34</v>
      </c>
      <c r="F47" s="1">
        <v>47</v>
      </c>
      <c r="G47" s="2">
        <v>46</v>
      </c>
      <c r="H47" s="2">
        <f t="shared" si="0"/>
        <v>1</v>
      </c>
      <c r="I47">
        <v>18</v>
      </c>
      <c r="J47">
        <v>11.23333335</v>
      </c>
      <c r="K47">
        <v>10</v>
      </c>
      <c r="L47">
        <v>10</v>
      </c>
      <c r="M47">
        <v>5</v>
      </c>
      <c r="N47">
        <v>2</v>
      </c>
      <c r="O47">
        <v>23</v>
      </c>
      <c r="P47">
        <v>13</v>
      </c>
      <c r="Q47">
        <v>15.74000002</v>
      </c>
      <c r="R47">
        <v>8</v>
      </c>
      <c r="S47">
        <v>8</v>
      </c>
      <c r="T47">
        <v>13</v>
      </c>
      <c r="U47">
        <v>9</v>
      </c>
      <c r="V47">
        <v>10.42</v>
      </c>
      <c r="W47">
        <v>5</v>
      </c>
      <c r="X47">
        <v>5</v>
      </c>
    </row>
    <row r="48" spans="1:24" ht="12.75">
      <c r="A48">
        <v>260799</v>
      </c>
      <c r="B48" s="1" t="s">
        <v>40</v>
      </c>
      <c r="C48">
        <v>5415</v>
      </c>
      <c r="D48">
        <v>5287</v>
      </c>
      <c r="E48" t="s">
        <v>34</v>
      </c>
      <c r="F48" s="1" t="s">
        <v>116</v>
      </c>
      <c r="G48" s="2">
        <v>54</v>
      </c>
      <c r="H48" s="2">
        <v>0</v>
      </c>
      <c r="I48">
        <v>24</v>
      </c>
      <c r="J48">
        <v>14.56666672</v>
      </c>
      <c r="K48">
        <v>10</v>
      </c>
      <c r="L48">
        <v>10</v>
      </c>
      <c r="M48">
        <v>5</v>
      </c>
      <c r="N48">
        <v>2</v>
      </c>
      <c r="O48">
        <v>26</v>
      </c>
      <c r="P48">
        <v>13</v>
      </c>
      <c r="Q48">
        <v>17.07000004</v>
      </c>
      <c r="R48">
        <v>6</v>
      </c>
      <c r="S48">
        <v>6</v>
      </c>
      <c r="T48">
        <v>13</v>
      </c>
      <c r="U48">
        <v>8</v>
      </c>
      <c r="V48">
        <v>9.920000002</v>
      </c>
      <c r="W48">
        <v>5</v>
      </c>
      <c r="X48">
        <v>5</v>
      </c>
    </row>
    <row r="49" spans="1:24" ht="12.75">
      <c r="A49">
        <v>226900</v>
      </c>
      <c r="B49" s="1" t="s">
        <v>168</v>
      </c>
      <c r="C49">
        <v>5422</v>
      </c>
      <c r="D49">
        <v>5255</v>
      </c>
      <c r="E49" t="s">
        <v>34</v>
      </c>
      <c r="F49" s="1">
        <v>48</v>
      </c>
      <c r="G49" s="2">
        <v>53</v>
      </c>
      <c r="H49" s="3">
        <f t="shared" si="0"/>
        <v>-5</v>
      </c>
      <c r="I49">
        <v>25</v>
      </c>
      <c r="J49">
        <v>16.72261912</v>
      </c>
      <c r="K49">
        <v>14</v>
      </c>
      <c r="L49">
        <v>14</v>
      </c>
      <c r="M49">
        <v>9</v>
      </c>
      <c r="N49">
        <v>3</v>
      </c>
      <c r="O49">
        <v>25</v>
      </c>
      <c r="P49">
        <v>12</v>
      </c>
      <c r="Q49">
        <v>14.35000002</v>
      </c>
      <c r="R49">
        <v>6</v>
      </c>
      <c r="S49">
        <v>6</v>
      </c>
      <c r="T49">
        <v>11</v>
      </c>
      <c r="U49">
        <v>8</v>
      </c>
      <c r="V49">
        <v>9.030000016</v>
      </c>
      <c r="W49">
        <v>3</v>
      </c>
      <c r="X49">
        <v>3</v>
      </c>
    </row>
    <row r="50" spans="1:24" ht="12.75">
      <c r="A50">
        <v>288681</v>
      </c>
      <c r="B50" s="1" t="s">
        <v>41</v>
      </c>
      <c r="C50">
        <v>5269</v>
      </c>
      <c r="D50">
        <v>5134</v>
      </c>
      <c r="E50" t="s">
        <v>34</v>
      </c>
      <c r="F50" s="1" t="s">
        <v>116</v>
      </c>
      <c r="G50" s="2">
        <v>57</v>
      </c>
      <c r="H50" s="2">
        <v>0</v>
      </c>
      <c r="I50">
        <v>29</v>
      </c>
      <c r="J50">
        <v>17.31666672</v>
      </c>
      <c r="K50">
        <v>12</v>
      </c>
      <c r="L50">
        <v>12</v>
      </c>
      <c r="M50">
        <v>5</v>
      </c>
      <c r="N50">
        <v>2</v>
      </c>
      <c r="O50">
        <v>29</v>
      </c>
      <c r="P50">
        <v>15</v>
      </c>
      <c r="Q50">
        <v>18.44000002</v>
      </c>
      <c r="R50">
        <v>8</v>
      </c>
      <c r="S50">
        <v>8</v>
      </c>
      <c r="T50">
        <v>13</v>
      </c>
      <c r="U50">
        <v>9</v>
      </c>
      <c r="V50">
        <v>10.5</v>
      </c>
      <c r="W50">
        <v>6</v>
      </c>
      <c r="X50">
        <v>6</v>
      </c>
    </row>
    <row r="51" spans="1:24" ht="12.75">
      <c r="A51">
        <v>281309</v>
      </c>
      <c r="B51" s="1" t="s">
        <v>202</v>
      </c>
      <c r="C51">
        <v>5261</v>
      </c>
      <c r="D51">
        <v>5117</v>
      </c>
      <c r="E51" t="s">
        <v>34</v>
      </c>
      <c r="F51" s="1">
        <v>58</v>
      </c>
      <c r="G51" s="2">
        <v>58</v>
      </c>
      <c r="H51" s="2">
        <f t="shared" si="0"/>
        <v>0</v>
      </c>
      <c r="I51">
        <v>32</v>
      </c>
      <c r="J51">
        <v>19.32261908</v>
      </c>
      <c r="K51">
        <v>16</v>
      </c>
      <c r="L51">
        <v>16</v>
      </c>
      <c r="M51">
        <v>9</v>
      </c>
      <c r="N51">
        <v>1</v>
      </c>
      <c r="O51">
        <v>31</v>
      </c>
      <c r="P51">
        <v>13</v>
      </c>
      <c r="Q51">
        <v>17.88000001</v>
      </c>
      <c r="R51">
        <v>8</v>
      </c>
      <c r="S51">
        <v>8</v>
      </c>
      <c r="T51">
        <v>15</v>
      </c>
      <c r="U51">
        <v>8</v>
      </c>
      <c r="V51">
        <v>10.59</v>
      </c>
      <c r="W51">
        <v>5</v>
      </c>
      <c r="X51">
        <v>5</v>
      </c>
    </row>
    <row r="52" spans="1:24" ht="12.75">
      <c r="A52">
        <v>279010</v>
      </c>
      <c r="B52" s="1" t="s">
        <v>43</v>
      </c>
      <c r="C52">
        <v>4289</v>
      </c>
      <c r="D52">
        <v>4196</v>
      </c>
      <c r="E52" t="s">
        <v>34</v>
      </c>
      <c r="F52" s="1">
        <v>36</v>
      </c>
      <c r="G52" s="2">
        <v>35</v>
      </c>
      <c r="H52" s="2">
        <f t="shared" si="0"/>
        <v>1</v>
      </c>
      <c r="I52">
        <v>8</v>
      </c>
      <c r="J52">
        <v>5.50000006</v>
      </c>
      <c r="K52">
        <v>2</v>
      </c>
      <c r="L52">
        <v>2</v>
      </c>
      <c r="M52">
        <v>5</v>
      </c>
      <c r="N52">
        <v>0</v>
      </c>
      <c r="O52">
        <v>16</v>
      </c>
      <c r="P52">
        <v>12</v>
      </c>
      <c r="Q52">
        <v>12.80000001</v>
      </c>
      <c r="R52">
        <v>9</v>
      </c>
      <c r="S52">
        <v>8</v>
      </c>
      <c r="T52">
        <v>5</v>
      </c>
      <c r="U52">
        <v>5</v>
      </c>
      <c r="V52">
        <v>5</v>
      </c>
      <c r="W52">
        <v>5</v>
      </c>
      <c r="X52">
        <v>5</v>
      </c>
    </row>
    <row r="53" spans="1:24" ht="12.75">
      <c r="A53">
        <v>290609</v>
      </c>
      <c r="B53" s="1" t="s">
        <v>44</v>
      </c>
      <c r="C53">
        <v>4254</v>
      </c>
      <c r="D53">
        <v>4161</v>
      </c>
      <c r="E53" t="s">
        <v>34</v>
      </c>
      <c r="F53" s="1" t="s">
        <v>116</v>
      </c>
      <c r="G53" s="2">
        <v>36</v>
      </c>
      <c r="H53" s="2">
        <v>0</v>
      </c>
      <c r="I53">
        <v>10</v>
      </c>
      <c r="J53">
        <v>6.50000006</v>
      </c>
      <c r="K53">
        <v>2</v>
      </c>
      <c r="L53">
        <v>2</v>
      </c>
      <c r="M53">
        <v>5</v>
      </c>
      <c r="N53">
        <v>0</v>
      </c>
      <c r="O53">
        <v>17</v>
      </c>
      <c r="P53">
        <v>13</v>
      </c>
      <c r="Q53">
        <v>13.80000001</v>
      </c>
      <c r="R53">
        <v>10</v>
      </c>
      <c r="S53">
        <v>9</v>
      </c>
      <c r="T53">
        <v>6</v>
      </c>
      <c r="U53">
        <v>6</v>
      </c>
      <c r="V53">
        <v>6</v>
      </c>
      <c r="W53">
        <v>5</v>
      </c>
      <c r="X53">
        <v>5</v>
      </c>
    </row>
    <row r="54" spans="1:24" ht="12.75">
      <c r="A54">
        <v>1423</v>
      </c>
      <c r="B54" s="1" t="s">
        <v>170</v>
      </c>
      <c r="C54">
        <v>4233</v>
      </c>
      <c r="D54">
        <v>4112</v>
      </c>
      <c r="E54" t="s">
        <v>34</v>
      </c>
      <c r="F54" s="1">
        <v>36</v>
      </c>
      <c r="G54" s="2">
        <v>36</v>
      </c>
      <c r="H54" s="2">
        <f t="shared" si="0"/>
        <v>0</v>
      </c>
      <c r="I54">
        <v>7</v>
      </c>
      <c r="J54">
        <v>4.800000012</v>
      </c>
      <c r="K54">
        <v>0</v>
      </c>
      <c r="L54">
        <v>0</v>
      </c>
      <c r="M54">
        <v>1</v>
      </c>
      <c r="N54">
        <v>0</v>
      </c>
      <c r="O54">
        <v>16</v>
      </c>
      <c r="P54">
        <v>13</v>
      </c>
      <c r="Q54">
        <v>13.65000001</v>
      </c>
      <c r="R54">
        <v>9</v>
      </c>
      <c r="S54">
        <v>8</v>
      </c>
      <c r="T54">
        <v>6</v>
      </c>
      <c r="U54">
        <v>6</v>
      </c>
      <c r="V54">
        <v>6</v>
      </c>
      <c r="W54">
        <v>3</v>
      </c>
      <c r="X54">
        <v>3</v>
      </c>
    </row>
    <row r="55" spans="1:24" ht="12.75">
      <c r="A55">
        <v>86665</v>
      </c>
      <c r="B55" s="1" t="s">
        <v>169</v>
      </c>
      <c r="C55">
        <v>4186</v>
      </c>
      <c r="D55">
        <v>4066</v>
      </c>
      <c r="E55" t="s">
        <v>34</v>
      </c>
      <c r="F55" s="1">
        <v>44</v>
      </c>
      <c r="G55" s="2">
        <v>44</v>
      </c>
      <c r="H55" s="2">
        <f t="shared" si="0"/>
        <v>0</v>
      </c>
      <c r="I55">
        <v>9</v>
      </c>
      <c r="J55">
        <v>5.666666687</v>
      </c>
      <c r="K55">
        <v>5</v>
      </c>
      <c r="L55">
        <v>5</v>
      </c>
      <c r="M55">
        <v>0</v>
      </c>
      <c r="N55">
        <v>0</v>
      </c>
      <c r="O55">
        <v>19</v>
      </c>
      <c r="P55">
        <v>13</v>
      </c>
      <c r="Q55">
        <v>15.33000001</v>
      </c>
      <c r="R55">
        <v>8</v>
      </c>
      <c r="S55">
        <v>7</v>
      </c>
      <c r="T55">
        <v>6</v>
      </c>
      <c r="U55">
        <v>6</v>
      </c>
      <c r="V55">
        <v>6</v>
      </c>
      <c r="W55">
        <v>3</v>
      </c>
      <c r="X55">
        <v>3</v>
      </c>
    </row>
    <row r="56" spans="1:24" ht="12.75">
      <c r="A56">
        <v>182710</v>
      </c>
      <c r="B56" s="1" t="s">
        <v>171</v>
      </c>
      <c r="C56">
        <v>3607</v>
      </c>
      <c r="D56">
        <v>3500</v>
      </c>
      <c r="E56" t="s">
        <v>34</v>
      </c>
      <c r="F56" s="1">
        <v>19</v>
      </c>
      <c r="G56" s="2">
        <v>19</v>
      </c>
      <c r="H56" s="2">
        <f t="shared" si="0"/>
        <v>0</v>
      </c>
      <c r="I56">
        <v>2</v>
      </c>
      <c r="J56">
        <v>1</v>
      </c>
      <c r="K56">
        <v>1</v>
      </c>
      <c r="L56">
        <v>1</v>
      </c>
      <c r="M56">
        <v>0</v>
      </c>
      <c r="N56">
        <v>0</v>
      </c>
      <c r="O56">
        <v>6</v>
      </c>
      <c r="P56">
        <v>5</v>
      </c>
      <c r="Q56">
        <v>5.5</v>
      </c>
      <c r="R56">
        <v>4</v>
      </c>
      <c r="S56">
        <v>3</v>
      </c>
      <c r="T56">
        <v>2</v>
      </c>
      <c r="U56">
        <v>2</v>
      </c>
      <c r="V56">
        <v>2</v>
      </c>
      <c r="W56">
        <v>2</v>
      </c>
      <c r="X56">
        <v>2</v>
      </c>
    </row>
    <row r="57" spans="1:24" ht="12.75">
      <c r="A57">
        <v>1642</v>
      </c>
      <c r="B57" s="1" t="s">
        <v>172</v>
      </c>
      <c r="C57">
        <v>3153</v>
      </c>
      <c r="D57">
        <v>3043</v>
      </c>
      <c r="E57" t="s">
        <v>34</v>
      </c>
      <c r="F57" s="1">
        <v>15</v>
      </c>
      <c r="G57" s="2">
        <v>14</v>
      </c>
      <c r="H57" s="2">
        <f t="shared" si="0"/>
        <v>1</v>
      </c>
      <c r="I57">
        <v>1</v>
      </c>
      <c r="J57">
        <v>0.5</v>
      </c>
      <c r="K57">
        <v>0</v>
      </c>
      <c r="L57">
        <v>0</v>
      </c>
      <c r="M57">
        <v>0</v>
      </c>
      <c r="N57">
        <v>0</v>
      </c>
      <c r="O57">
        <v>4</v>
      </c>
      <c r="P57">
        <v>4</v>
      </c>
      <c r="Q57">
        <v>4</v>
      </c>
      <c r="R57">
        <v>3</v>
      </c>
      <c r="S57">
        <v>3</v>
      </c>
      <c r="T57">
        <v>1</v>
      </c>
      <c r="U57">
        <v>1</v>
      </c>
      <c r="V57">
        <v>1</v>
      </c>
      <c r="W57">
        <v>0</v>
      </c>
      <c r="X57">
        <v>0</v>
      </c>
    </row>
    <row r="58" spans="1:24" ht="12.75">
      <c r="A58">
        <v>169963</v>
      </c>
      <c r="B58" s="1" t="s">
        <v>173</v>
      </c>
      <c r="C58">
        <v>2947</v>
      </c>
      <c r="D58">
        <v>2846</v>
      </c>
      <c r="E58" t="s">
        <v>34</v>
      </c>
      <c r="F58" s="1">
        <v>15</v>
      </c>
      <c r="G58" s="2">
        <v>14</v>
      </c>
      <c r="H58" s="2">
        <f t="shared" si="0"/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</v>
      </c>
      <c r="P58">
        <v>4</v>
      </c>
      <c r="Q58">
        <v>4</v>
      </c>
      <c r="R58">
        <v>3</v>
      </c>
      <c r="S58">
        <v>3</v>
      </c>
      <c r="T58">
        <v>1</v>
      </c>
      <c r="U58">
        <v>1</v>
      </c>
      <c r="V58">
        <v>1</v>
      </c>
      <c r="W58">
        <v>0</v>
      </c>
      <c r="X58">
        <v>0</v>
      </c>
    </row>
    <row r="59" spans="1:24" ht="12.75">
      <c r="A59">
        <v>265669</v>
      </c>
      <c r="B59" s="1" t="s">
        <v>35</v>
      </c>
      <c r="C59">
        <v>2908</v>
      </c>
      <c r="D59">
        <v>2821</v>
      </c>
      <c r="E59" t="s">
        <v>34</v>
      </c>
      <c r="F59" s="1" t="s">
        <v>116</v>
      </c>
      <c r="G59" s="2">
        <v>14</v>
      </c>
      <c r="H59" s="2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5</v>
      </c>
      <c r="P59">
        <v>5</v>
      </c>
      <c r="Q59">
        <v>5</v>
      </c>
      <c r="R59">
        <v>4</v>
      </c>
      <c r="S59">
        <v>4</v>
      </c>
      <c r="T59">
        <v>1</v>
      </c>
      <c r="U59">
        <v>1</v>
      </c>
      <c r="V59">
        <v>1</v>
      </c>
      <c r="W59">
        <v>0</v>
      </c>
      <c r="X59">
        <v>0</v>
      </c>
    </row>
    <row r="60" spans="1:24" ht="12.75">
      <c r="A60">
        <v>158878</v>
      </c>
      <c r="B60" s="1" t="s">
        <v>174</v>
      </c>
      <c r="C60">
        <v>2846</v>
      </c>
      <c r="D60">
        <v>2748</v>
      </c>
      <c r="E60" t="s">
        <v>34</v>
      </c>
      <c r="F60" s="1" t="s">
        <v>116</v>
      </c>
      <c r="G60" s="2">
        <v>15</v>
      </c>
      <c r="H60" s="2">
        <v>0</v>
      </c>
      <c r="I60">
        <v>2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231</v>
      </c>
      <c r="R60">
        <v>0</v>
      </c>
      <c r="S60">
        <v>0</v>
      </c>
      <c r="T60">
        <v>0</v>
      </c>
      <c r="U60">
        <v>0</v>
      </c>
      <c r="V60" t="s">
        <v>231</v>
      </c>
      <c r="W60">
        <v>0</v>
      </c>
      <c r="X60">
        <v>0</v>
      </c>
    </row>
    <row r="61" spans="1:24" ht="12.75">
      <c r="A61">
        <v>282458</v>
      </c>
      <c r="B61" s="1" t="s">
        <v>36</v>
      </c>
      <c r="C61">
        <v>2845</v>
      </c>
      <c r="D61">
        <v>2656</v>
      </c>
      <c r="E61" t="s">
        <v>34</v>
      </c>
      <c r="F61" s="1" t="s">
        <v>116</v>
      </c>
      <c r="G61" s="2">
        <v>17</v>
      </c>
      <c r="H61" s="2">
        <v>0</v>
      </c>
      <c r="I61">
        <v>2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</row>
    <row r="62" spans="1:24" ht="12.75">
      <c r="A62">
        <v>196620</v>
      </c>
      <c r="B62" s="1" t="s">
        <v>175</v>
      </c>
      <c r="C62">
        <v>2730</v>
      </c>
      <c r="D62">
        <v>2632</v>
      </c>
      <c r="E62" t="s">
        <v>34</v>
      </c>
      <c r="F62" s="1" t="s">
        <v>116</v>
      </c>
      <c r="G62" s="2">
        <v>14</v>
      </c>
      <c r="H62" s="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231</v>
      </c>
      <c r="R62">
        <v>0</v>
      </c>
      <c r="S62">
        <v>0</v>
      </c>
      <c r="T62">
        <v>0</v>
      </c>
      <c r="U62">
        <v>0</v>
      </c>
      <c r="V62" t="s">
        <v>231</v>
      </c>
      <c r="W62">
        <v>0</v>
      </c>
      <c r="X62">
        <v>0</v>
      </c>
    </row>
    <row r="63" spans="1:24" ht="12.75">
      <c r="A63">
        <v>158879</v>
      </c>
      <c r="B63" s="1" t="s">
        <v>176</v>
      </c>
      <c r="C63">
        <v>2730</v>
      </c>
      <c r="D63">
        <v>2625</v>
      </c>
      <c r="E63" t="s">
        <v>34</v>
      </c>
      <c r="F63" s="1">
        <v>17</v>
      </c>
      <c r="G63" s="2">
        <v>15</v>
      </c>
      <c r="H63" s="2">
        <f t="shared" si="0"/>
        <v>2</v>
      </c>
      <c r="I63">
        <v>2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t="s">
        <v>231</v>
      </c>
      <c r="R63">
        <v>0</v>
      </c>
      <c r="S63">
        <v>0</v>
      </c>
      <c r="T63">
        <v>0</v>
      </c>
      <c r="U63">
        <v>0</v>
      </c>
      <c r="V63" t="s">
        <v>231</v>
      </c>
      <c r="W63">
        <v>0</v>
      </c>
      <c r="X63">
        <v>0</v>
      </c>
    </row>
    <row r="64" spans="1:24" ht="12.75">
      <c r="A64">
        <v>282459</v>
      </c>
      <c r="B64" s="1" t="s">
        <v>37</v>
      </c>
      <c r="C64">
        <v>2745</v>
      </c>
      <c r="D64">
        <v>2579</v>
      </c>
      <c r="E64" t="s">
        <v>34</v>
      </c>
      <c r="F64" s="1" t="s">
        <v>116</v>
      </c>
      <c r="G64" s="2">
        <v>16</v>
      </c>
      <c r="H64" s="2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</row>
    <row r="65" spans="1:24" ht="12.75">
      <c r="A65">
        <v>176280</v>
      </c>
      <c r="B65" s="1" t="s">
        <v>177</v>
      </c>
      <c r="C65">
        <v>2506</v>
      </c>
      <c r="D65">
        <v>2419</v>
      </c>
      <c r="E65" t="s">
        <v>34</v>
      </c>
      <c r="F65" s="1">
        <v>15</v>
      </c>
      <c r="G65" s="2">
        <v>13</v>
      </c>
      <c r="H65" s="2">
        <f t="shared" si="0"/>
        <v>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</row>
    <row r="66" spans="1:24" ht="12.75">
      <c r="A66">
        <v>226186</v>
      </c>
      <c r="B66" s="1" t="s">
        <v>155</v>
      </c>
      <c r="C66">
        <v>4884</v>
      </c>
      <c r="D66">
        <v>4778</v>
      </c>
      <c r="E66" t="s">
        <v>152</v>
      </c>
      <c r="F66" s="1">
        <v>85</v>
      </c>
      <c r="G66" s="2">
        <v>78</v>
      </c>
      <c r="H66" s="3">
        <f t="shared" si="0"/>
        <v>7</v>
      </c>
      <c r="I66">
        <v>67</v>
      </c>
      <c r="J66">
        <v>55.64041799</v>
      </c>
      <c r="K66">
        <v>27</v>
      </c>
      <c r="L66">
        <v>27</v>
      </c>
      <c r="M66">
        <v>50</v>
      </c>
      <c r="N66">
        <v>18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</row>
    <row r="67" spans="1:24" ht="12.75">
      <c r="A67">
        <v>817</v>
      </c>
      <c r="B67" s="1" t="s">
        <v>151</v>
      </c>
      <c r="C67">
        <v>4717</v>
      </c>
      <c r="D67">
        <v>4625</v>
      </c>
      <c r="E67" t="s">
        <v>152</v>
      </c>
      <c r="F67" s="1">
        <v>60</v>
      </c>
      <c r="G67" s="2">
        <v>61</v>
      </c>
      <c r="H67" s="2">
        <f aca="true" t="shared" si="1" ref="H67:H129">F67-G67</f>
        <v>-1</v>
      </c>
      <c r="I67">
        <v>43</v>
      </c>
      <c r="J67">
        <v>32.52414793</v>
      </c>
      <c r="K67">
        <v>10</v>
      </c>
      <c r="L67">
        <v>10</v>
      </c>
      <c r="M67">
        <v>22</v>
      </c>
      <c r="N67">
        <v>0</v>
      </c>
      <c r="O67">
        <v>1</v>
      </c>
      <c r="P67">
        <v>0</v>
      </c>
      <c r="Q67">
        <v>0.5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</row>
    <row r="68" spans="1:24" ht="12.75">
      <c r="A68">
        <v>194439</v>
      </c>
      <c r="B68" s="1" t="s">
        <v>154</v>
      </c>
      <c r="C68">
        <v>2325</v>
      </c>
      <c r="D68">
        <v>2252</v>
      </c>
      <c r="E68" t="s">
        <v>152</v>
      </c>
      <c r="F68" s="1">
        <v>8</v>
      </c>
      <c r="G68" s="2">
        <v>8</v>
      </c>
      <c r="H68" s="2">
        <f t="shared" si="1"/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t="s">
        <v>231</v>
      </c>
      <c r="R68">
        <v>0</v>
      </c>
      <c r="S68">
        <v>0</v>
      </c>
      <c r="T68">
        <v>0</v>
      </c>
      <c r="U68">
        <v>0</v>
      </c>
      <c r="V68" t="s">
        <v>231</v>
      </c>
      <c r="W68">
        <v>0</v>
      </c>
      <c r="X68">
        <v>0</v>
      </c>
    </row>
    <row r="69" spans="1:24" ht="12.75">
      <c r="A69">
        <v>242619</v>
      </c>
      <c r="B69" s="1" t="s">
        <v>153</v>
      </c>
      <c r="C69">
        <v>1974</v>
      </c>
      <c r="D69">
        <v>1909</v>
      </c>
      <c r="E69" t="s">
        <v>152</v>
      </c>
      <c r="F69" s="1">
        <v>6</v>
      </c>
      <c r="G69" s="2">
        <v>6</v>
      </c>
      <c r="H69" s="2">
        <f t="shared" si="1"/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</row>
    <row r="70" spans="1:24" ht="12.75">
      <c r="A70">
        <v>272560</v>
      </c>
      <c r="B70" s="1" t="s">
        <v>121</v>
      </c>
      <c r="C70">
        <v>5936</v>
      </c>
      <c r="D70">
        <v>5728</v>
      </c>
      <c r="E70" t="s">
        <v>82</v>
      </c>
      <c r="F70" s="1">
        <v>46</v>
      </c>
      <c r="G70" s="2">
        <v>46</v>
      </c>
      <c r="H70" s="2">
        <f t="shared" si="1"/>
        <v>0</v>
      </c>
      <c r="I70">
        <v>8</v>
      </c>
      <c r="J70">
        <v>4.333333373</v>
      </c>
      <c r="K70">
        <v>4</v>
      </c>
      <c r="L70">
        <v>4</v>
      </c>
      <c r="M70">
        <v>0</v>
      </c>
      <c r="N70">
        <v>0</v>
      </c>
      <c r="O70">
        <v>16</v>
      </c>
      <c r="P70">
        <v>14</v>
      </c>
      <c r="Q70">
        <v>15</v>
      </c>
      <c r="R70">
        <v>6</v>
      </c>
      <c r="S70">
        <v>6</v>
      </c>
      <c r="T70">
        <v>8</v>
      </c>
      <c r="U70">
        <v>8</v>
      </c>
      <c r="V70">
        <v>8</v>
      </c>
      <c r="W70">
        <v>3</v>
      </c>
      <c r="X70">
        <v>3</v>
      </c>
    </row>
    <row r="71" spans="1:24" ht="12.75">
      <c r="A71">
        <v>305</v>
      </c>
      <c r="B71" s="1" t="s">
        <v>123</v>
      </c>
      <c r="C71">
        <v>5211</v>
      </c>
      <c r="D71">
        <v>5116</v>
      </c>
      <c r="E71" t="s">
        <v>82</v>
      </c>
      <c r="F71" s="1">
        <v>44</v>
      </c>
      <c r="G71" s="2">
        <v>44</v>
      </c>
      <c r="H71" s="2">
        <f t="shared" si="1"/>
        <v>0</v>
      </c>
      <c r="I71">
        <v>5</v>
      </c>
      <c r="J71">
        <v>2.666666687</v>
      </c>
      <c r="K71">
        <v>1</v>
      </c>
      <c r="L71">
        <v>1</v>
      </c>
      <c r="M71">
        <v>0</v>
      </c>
      <c r="N71">
        <v>0</v>
      </c>
      <c r="O71">
        <v>21</v>
      </c>
      <c r="P71">
        <v>20</v>
      </c>
      <c r="Q71">
        <v>20.5</v>
      </c>
      <c r="R71">
        <v>10</v>
      </c>
      <c r="S71">
        <v>10</v>
      </c>
      <c r="T71">
        <v>9</v>
      </c>
      <c r="U71">
        <v>9</v>
      </c>
      <c r="V71">
        <v>9</v>
      </c>
      <c r="W71">
        <v>4</v>
      </c>
      <c r="X71">
        <v>4</v>
      </c>
    </row>
    <row r="72" spans="1:24" ht="12.75">
      <c r="A72">
        <v>257310</v>
      </c>
      <c r="B72" s="1" t="s">
        <v>118</v>
      </c>
      <c r="C72">
        <v>5072</v>
      </c>
      <c r="D72">
        <v>4994</v>
      </c>
      <c r="E72" t="s">
        <v>82</v>
      </c>
      <c r="F72" s="1">
        <v>25</v>
      </c>
      <c r="G72" s="2">
        <v>25</v>
      </c>
      <c r="H72" s="2">
        <f t="shared" si="1"/>
        <v>0</v>
      </c>
      <c r="I72">
        <v>2</v>
      </c>
      <c r="J72">
        <v>1</v>
      </c>
      <c r="K72">
        <v>0</v>
      </c>
      <c r="L72">
        <v>0</v>
      </c>
      <c r="M72">
        <v>0</v>
      </c>
      <c r="N72">
        <v>0</v>
      </c>
      <c r="O72">
        <v>11</v>
      </c>
      <c r="P72">
        <v>10</v>
      </c>
      <c r="Q72">
        <v>10.5</v>
      </c>
      <c r="R72">
        <v>3</v>
      </c>
      <c r="S72">
        <v>3</v>
      </c>
      <c r="T72">
        <v>7</v>
      </c>
      <c r="U72">
        <v>7</v>
      </c>
      <c r="V72">
        <v>7</v>
      </c>
      <c r="W72">
        <v>2</v>
      </c>
      <c r="X72">
        <v>2</v>
      </c>
    </row>
    <row r="73" spans="1:24" ht="12.75">
      <c r="A73">
        <v>243160</v>
      </c>
      <c r="B73" s="1" t="s">
        <v>122</v>
      </c>
      <c r="C73">
        <v>4832</v>
      </c>
      <c r="D73">
        <v>4764</v>
      </c>
      <c r="E73" t="s">
        <v>82</v>
      </c>
      <c r="F73" s="1">
        <v>37</v>
      </c>
      <c r="G73" s="2">
        <v>37</v>
      </c>
      <c r="H73" s="2">
        <f t="shared" si="1"/>
        <v>0</v>
      </c>
      <c r="I73">
        <v>4</v>
      </c>
      <c r="J73">
        <v>2.333333373</v>
      </c>
      <c r="K73">
        <v>2</v>
      </c>
      <c r="L73">
        <v>2</v>
      </c>
      <c r="M73">
        <v>0</v>
      </c>
      <c r="N73">
        <v>0</v>
      </c>
      <c r="O73">
        <v>16</v>
      </c>
      <c r="P73">
        <v>14</v>
      </c>
      <c r="Q73">
        <v>15</v>
      </c>
      <c r="R73">
        <v>7</v>
      </c>
      <c r="S73">
        <v>7</v>
      </c>
      <c r="T73">
        <v>8</v>
      </c>
      <c r="U73">
        <v>8</v>
      </c>
      <c r="V73">
        <v>8</v>
      </c>
      <c r="W73">
        <v>4</v>
      </c>
      <c r="X73">
        <v>4</v>
      </c>
    </row>
    <row r="74" spans="1:24" ht="12.75">
      <c r="A74">
        <v>243365</v>
      </c>
      <c r="B74" s="1" t="s">
        <v>81</v>
      </c>
      <c r="C74">
        <v>4529</v>
      </c>
      <c r="D74">
        <v>4407</v>
      </c>
      <c r="E74" t="s">
        <v>82</v>
      </c>
      <c r="F74" s="1">
        <v>50</v>
      </c>
      <c r="G74" s="2">
        <v>53</v>
      </c>
      <c r="H74" s="2">
        <f t="shared" si="1"/>
        <v>-3</v>
      </c>
      <c r="I74">
        <v>10</v>
      </c>
      <c r="J74">
        <v>5.416666687</v>
      </c>
      <c r="K74">
        <v>2</v>
      </c>
      <c r="L74">
        <v>2</v>
      </c>
      <c r="M74">
        <v>0</v>
      </c>
      <c r="N74">
        <v>0</v>
      </c>
      <c r="O74">
        <v>11</v>
      </c>
      <c r="P74">
        <v>10</v>
      </c>
      <c r="Q74">
        <v>10.5</v>
      </c>
      <c r="R74">
        <v>2</v>
      </c>
      <c r="S74">
        <v>2</v>
      </c>
      <c r="T74">
        <v>1</v>
      </c>
      <c r="U74">
        <v>1</v>
      </c>
      <c r="V74">
        <v>1</v>
      </c>
      <c r="W74">
        <v>0</v>
      </c>
      <c r="X74">
        <v>0</v>
      </c>
    </row>
    <row r="75" spans="1:24" ht="12.75">
      <c r="A75">
        <v>257311</v>
      </c>
      <c r="B75" s="1" t="s">
        <v>119</v>
      </c>
      <c r="C75">
        <v>4467</v>
      </c>
      <c r="D75">
        <v>4185</v>
      </c>
      <c r="E75" t="s">
        <v>82</v>
      </c>
      <c r="F75" s="1">
        <v>22</v>
      </c>
      <c r="G75" s="2">
        <v>22</v>
      </c>
      <c r="H75" s="2">
        <f t="shared" si="1"/>
        <v>0</v>
      </c>
      <c r="I75">
        <v>2</v>
      </c>
      <c r="J75">
        <v>1.166666687</v>
      </c>
      <c r="K75">
        <v>0</v>
      </c>
      <c r="L75">
        <v>0</v>
      </c>
      <c r="M75">
        <v>0</v>
      </c>
      <c r="N75">
        <v>0</v>
      </c>
      <c r="O75">
        <v>8</v>
      </c>
      <c r="P75">
        <v>7</v>
      </c>
      <c r="Q75">
        <v>7.330000013</v>
      </c>
      <c r="R75">
        <v>2</v>
      </c>
      <c r="S75">
        <v>2</v>
      </c>
      <c r="T75">
        <v>5</v>
      </c>
      <c r="U75">
        <v>5</v>
      </c>
      <c r="V75">
        <v>5</v>
      </c>
      <c r="W75">
        <v>1</v>
      </c>
      <c r="X75">
        <v>1</v>
      </c>
    </row>
    <row r="76" spans="1:24" ht="12.75">
      <c r="A76">
        <v>159087</v>
      </c>
      <c r="B76" s="1" t="s">
        <v>127</v>
      </c>
      <c r="C76">
        <v>4019</v>
      </c>
      <c r="D76">
        <v>3933</v>
      </c>
      <c r="E76" t="s">
        <v>82</v>
      </c>
      <c r="F76" s="1" t="s">
        <v>116</v>
      </c>
      <c r="G76" s="2">
        <v>105</v>
      </c>
      <c r="H76" s="2">
        <v>0</v>
      </c>
      <c r="I76">
        <v>49</v>
      </c>
      <c r="J76">
        <v>35.30743515</v>
      </c>
      <c r="K76">
        <v>2</v>
      </c>
      <c r="L76">
        <v>2</v>
      </c>
      <c r="M76">
        <v>23</v>
      </c>
      <c r="N76">
        <v>0</v>
      </c>
      <c r="O76">
        <v>11</v>
      </c>
      <c r="P76">
        <v>10</v>
      </c>
      <c r="Q76">
        <v>10.5</v>
      </c>
      <c r="R76">
        <v>4</v>
      </c>
      <c r="S76">
        <v>4</v>
      </c>
      <c r="T76">
        <v>4</v>
      </c>
      <c r="U76">
        <v>3</v>
      </c>
      <c r="V76">
        <v>3.5</v>
      </c>
      <c r="W76">
        <v>1</v>
      </c>
      <c r="X76">
        <v>1</v>
      </c>
    </row>
    <row r="77" spans="1:24" ht="12.75">
      <c r="A77">
        <v>257313</v>
      </c>
      <c r="B77" s="1" t="s">
        <v>120</v>
      </c>
      <c r="C77">
        <v>3857</v>
      </c>
      <c r="D77">
        <v>3436</v>
      </c>
      <c r="E77" t="s">
        <v>82</v>
      </c>
      <c r="F77" s="1">
        <v>18</v>
      </c>
      <c r="G77" s="2">
        <v>18</v>
      </c>
      <c r="H77" s="2">
        <f t="shared" si="1"/>
        <v>0</v>
      </c>
      <c r="I77">
        <v>2</v>
      </c>
      <c r="J77">
        <v>1</v>
      </c>
      <c r="K77">
        <v>0</v>
      </c>
      <c r="L77">
        <v>0</v>
      </c>
      <c r="M77">
        <v>0</v>
      </c>
      <c r="N77">
        <v>0</v>
      </c>
      <c r="O77">
        <v>6</v>
      </c>
      <c r="P77">
        <v>5</v>
      </c>
      <c r="Q77">
        <v>5.5</v>
      </c>
      <c r="R77">
        <v>1</v>
      </c>
      <c r="S77">
        <v>1</v>
      </c>
      <c r="T77">
        <v>4</v>
      </c>
      <c r="U77">
        <v>4</v>
      </c>
      <c r="V77">
        <v>4</v>
      </c>
      <c r="W77">
        <v>0</v>
      </c>
      <c r="X77">
        <v>0</v>
      </c>
    </row>
    <row r="78" spans="1:24" ht="12.75">
      <c r="A78">
        <v>228410</v>
      </c>
      <c r="B78" s="1" t="s">
        <v>126</v>
      </c>
      <c r="C78">
        <v>2534</v>
      </c>
      <c r="D78">
        <v>2461</v>
      </c>
      <c r="E78" t="s">
        <v>82</v>
      </c>
      <c r="F78" s="1">
        <v>15</v>
      </c>
      <c r="G78" s="2">
        <v>15</v>
      </c>
      <c r="H78" s="2">
        <f t="shared" si="1"/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4</v>
      </c>
      <c r="P78">
        <v>4</v>
      </c>
      <c r="Q78">
        <v>4</v>
      </c>
      <c r="R78">
        <v>2</v>
      </c>
      <c r="S78">
        <v>2</v>
      </c>
      <c r="T78">
        <v>1</v>
      </c>
      <c r="U78">
        <v>1</v>
      </c>
      <c r="V78">
        <v>1</v>
      </c>
      <c r="W78">
        <v>0</v>
      </c>
      <c r="X78">
        <v>0</v>
      </c>
    </row>
    <row r="79" spans="1:24" ht="12.75">
      <c r="A79">
        <v>122586</v>
      </c>
      <c r="B79" s="1" t="s">
        <v>124</v>
      </c>
      <c r="C79">
        <v>2267</v>
      </c>
      <c r="D79">
        <v>2079</v>
      </c>
      <c r="E79" t="s">
        <v>82</v>
      </c>
      <c r="F79" s="1">
        <v>5</v>
      </c>
      <c r="G79" s="2">
        <v>5</v>
      </c>
      <c r="H79" s="2">
        <f t="shared" si="1"/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t="s">
        <v>231</v>
      </c>
      <c r="R79">
        <v>0</v>
      </c>
      <c r="S79">
        <v>0</v>
      </c>
      <c r="T79">
        <v>0</v>
      </c>
      <c r="U79">
        <v>0</v>
      </c>
      <c r="V79" t="s">
        <v>231</v>
      </c>
      <c r="W79">
        <v>0</v>
      </c>
      <c r="X79">
        <v>0</v>
      </c>
    </row>
    <row r="80" spans="1:24" ht="12.75">
      <c r="A80">
        <v>122587</v>
      </c>
      <c r="B80" s="1" t="s">
        <v>125</v>
      </c>
      <c r="C80">
        <v>2209</v>
      </c>
      <c r="D80">
        <v>2065</v>
      </c>
      <c r="E80" t="s">
        <v>82</v>
      </c>
      <c r="F80" s="1" t="s">
        <v>116</v>
      </c>
      <c r="G80" s="2">
        <v>5</v>
      </c>
      <c r="H80" s="2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t="s">
        <v>231</v>
      </c>
      <c r="R80">
        <v>0</v>
      </c>
      <c r="S80">
        <v>0</v>
      </c>
      <c r="T80">
        <v>0</v>
      </c>
      <c r="U80">
        <v>0</v>
      </c>
      <c r="V80" t="s">
        <v>231</v>
      </c>
      <c r="W80">
        <v>0</v>
      </c>
      <c r="X80">
        <v>0</v>
      </c>
    </row>
    <row r="81" spans="1:24" ht="12.75">
      <c r="A81">
        <v>264201</v>
      </c>
      <c r="B81" s="1" t="s">
        <v>156</v>
      </c>
      <c r="C81">
        <v>2075</v>
      </c>
      <c r="D81">
        <v>2031</v>
      </c>
      <c r="E81" t="s">
        <v>157</v>
      </c>
      <c r="F81" s="1">
        <v>2</v>
      </c>
      <c r="G81" s="2">
        <v>2</v>
      </c>
      <c r="H81" s="2">
        <f t="shared" si="1"/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t="s">
        <v>231</v>
      </c>
      <c r="R81">
        <v>0</v>
      </c>
      <c r="S81">
        <v>0</v>
      </c>
      <c r="T81">
        <v>0</v>
      </c>
      <c r="U81">
        <v>0</v>
      </c>
      <c r="V81" t="s">
        <v>231</v>
      </c>
      <c r="W81">
        <v>0</v>
      </c>
      <c r="X81">
        <v>0</v>
      </c>
    </row>
    <row r="82" spans="1:24" ht="12.75">
      <c r="A82">
        <v>182082</v>
      </c>
      <c r="B82" s="1" t="s">
        <v>158</v>
      </c>
      <c r="C82">
        <v>1154</v>
      </c>
      <c r="D82">
        <v>1113</v>
      </c>
      <c r="E82" t="s">
        <v>157</v>
      </c>
      <c r="F82" s="1" t="s">
        <v>116</v>
      </c>
      <c r="G82" s="2">
        <v>1</v>
      </c>
      <c r="H82" s="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t="s">
        <v>231</v>
      </c>
      <c r="R82">
        <v>0</v>
      </c>
      <c r="S82">
        <v>0</v>
      </c>
      <c r="T82">
        <v>0</v>
      </c>
      <c r="U82">
        <v>0</v>
      </c>
      <c r="V82" t="s">
        <v>231</v>
      </c>
      <c r="W82">
        <v>0</v>
      </c>
      <c r="X82">
        <v>0</v>
      </c>
    </row>
    <row r="83" spans="1:24" ht="12.75">
      <c r="A83">
        <v>115711</v>
      </c>
      <c r="B83" s="1" t="s">
        <v>162</v>
      </c>
      <c r="C83">
        <v>1178</v>
      </c>
      <c r="D83">
        <v>1112</v>
      </c>
      <c r="E83" t="s">
        <v>157</v>
      </c>
      <c r="F83" s="1" t="s">
        <v>116</v>
      </c>
      <c r="G83" s="2">
        <v>1</v>
      </c>
      <c r="H83" s="2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t="s">
        <v>231</v>
      </c>
      <c r="R83">
        <v>0</v>
      </c>
      <c r="S83">
        <v>0</v>
      </c>
      <c r="T83">
        <v>0</v>
      </c>
      <c r="U83">
        <v>0</v>
      </c>
      <c r="V83" t="s">
        <v>231</v>
      </c>
      <c r="W83">
        <v>0</v>
      </c>
      <c r="X83">
        <v>0</v>
      </c>
    </row>
    <row r="84" spans="1:24" ht="12.75">
      <c r="A84">
        <v>138677</v>
      </c>
      <c r="B84" s="1" t="s">
        <v>164</v>
      </c>
      <c r="C84">
        <v>1125</v>
      </c>
      <c r="D84">
        <v>1069</v>
      </c>
      <c r="E84" t="s">
        <v>157</v>
      </c>
      <c r="F84" s="1" t="s">
        <v>116</v>
      </c>
      <c r="G84" s="2">
        <v>1</v>
      </c>
      <c r="H84" s="2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t="s">
        <v>231</v>
      </c>
      <c r="R84">
        <v>0</v>
      </c>
      <c r="S84">
        <v>0</v>
      </c>
      <c r="T84">
        <v>0</v>
      </c>
      <c r="U84">
        <v>0</v>
      </c>
      <c r="V84" t="s">
        <v>231</v>
      </c>
      <c r="W84">
        <v>0</v>
      </c>
      <c r="X84">
        <v>0</v>
      </c>
    </row>
    <row r="85" spans="1:24" ht="12.75">
      <c r="A85">
        <v>115713</v>
      </c>
      <c r="B85" s="1" t="s">
        <v>163</v>
      </c>
      <c r="C85">
        <v>1115</v>
      </c>
      <c r="D85">
        <v>1054</v>
      </c>
      <c r="E85" t="s">
        <v>157</v>
      </c>
      <c r="F85" s="1">
        <v>1</v>
      </c>
      <c r="G85" s="2">
        <v>1</v>
      </c>
      <c r="H85" s="2">
        <f t="shared" si="1"/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 t="s">
        <v>231</v>
      </c>
      <c r="R85">
        <v>0</v>
      </c>
      <c r="S85">
        <v>0</v>
      </c>
      <c r="T85">
        <v>0</v>
      </c>
      <c r="U85">
        <v>0</v>
      </c>
      <c r="V85" t="s">
        <v>231</v>
      </c>
      <c r="W85">
        <v>0</v>
      </c>
      <c r="X85">
        <v>0</v>
      </c>
    </row>
    <row r="86" spans="1:24" ht="12.75">
      <c r="A86">
        <v>227941</v>
      </c>
      <c r="B86" s="1" t="s">
        <v>161</v>
      </c>
      <c r="C86">
        <v>1054</v>
      </c>
      <c r="D86">
        <v>1005</v>
      </c>
      <c r="E86" t="s">
        <v>157</v>
      </c>
      <c r="F86" s="1">
        <v>1</v>
      </c>
      <c r="G86" s="2">
        <v>1</v>
      </c>
      <c r="H86" s="2">
        <f t="shared" si="1"/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 t="s">
        <v>231</v>
      </c>
      <c r="R86">
        <v>0</v>
      </c>
      <c r="S86">
        <v>0</v>
      </c>
      <c r="T86">
        <v>0</v>
      </c>
      <c r="U86">
        <v>0</v>
      </c>
      <c r="V86" t="s">
        <v>231</v>
      </c>
      <c r="W86">
        <v>0</v>
      </c>
      <c r="X86">
        <v>0</v>
      </c>
    </row>
    <row r="87" spans="1:24" ht="12.75">
      <c r="A87">
        <v>83560</v>
      </c>
      <c r="B87" s="1" t="s">
        <v>159</v>
      </c>
      <c r="C87">
        <v>968</v>
      </c>
      <c r="D87">
        <v>911</v>
      </c>
      <c r="E87" t="s">
        <v>157</v>
      </c>
      <c r="F87" s="1">
        <v>1</v>
      </c>
      <c r="G87" s="2">
        <v>1</v>
      </c>
      <c r="H87" s="2">
        <f t="shared" si="1"/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t="s">
        <v>231</v>
      </c>
      <c r="R87">
        <v>0</v>
      </c>
      <c r="S87">
        <v>0</v>
      </c>
      <c r="T87">
        <v>0</v>
      </c>
      <c r="U87">
        <v>0</v>
      </c>
      <c r="V87" t="s">
        <v>231</v>
      </c>
      <c r="W87">
        <v>0</v>
      </c>
      <c r="X87">
        <v>0</v>
      </c>
    </row>
    <row r="88" spans="1:24" ht="12.75">
      <c r="A88">
        <v>813</v>
      </c>
      <c r="B88" s="1" t="s">
        <v>160</v>
      </c>
      <c r="C88">
        <v>943</v>
      </c>
      <c r="D88">
        <v>895</v>
      </c>
      <c r="E88" t="s">
        <v>157</v>
      </c>
      <c r="F88" s="1">
        <v>1</v>
      </c>
      <c r="G88" s="2">
        <v>1</v>
      </c>
      <c r="H88" s="2">
        <f t="shared" si="1"/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t="s">
        <v>231</v>
      </c>
      <c r="R88">
        <v>0</v>
      </c>
      <c r="S88">
        <v>0</v>
      </c>
      <c r="T88">
        <v>0</v>
      </c>
      <c r="U88">
        <v>0</v>
      </c>
      <c r="V88" t="s">
        <v>231</v>
      </c>
      <c r="W88">
        <v>0</v>
      </c>
      <c r="X88">
        <v>0</v>
      </c>
    </row>
    <row r="89" spans="1:24" ht="12.75">
      <c r="A89">
        <v>1488</v>
      </c>
      <c r="B89" s="1" t="s">
        <v>217</v>
      </c>
      <c r="C89">
        <v>3964</v>
      </c>
      <c r="D89">
        <v>3848</v>
      </c>
      <c r="E89" t="s">
        <v>218</v>
      </c>
      <c r="F89" s="1">
        <v>37</v>
      </c>
      <c r="G89" s="2">
        <v>35</v>
      </c>
      <c r="H89" s="2">
        <f t="shared" si="1"/>
        <v>2</v>
      </c>
      <c r="I89">
        <v>7</v>
      </c>
      <c r="J89">
        <v>4.00000006</v>
      </c>
      <c r="K89">
        <v>2</v>
      </c>
      <c r="L89">
        <v>2</v>
      </c>
      <c r="M89">
        <v>0</v>
      </c>
      <c r="N89">
        <v>0</v>
      </c>
      <c r="O89">
        <v>17</v>
      </c>
      <c r="P89">
        <v>16</v>
      </c>
      <c r="Q89">
        <v>16.33000001</v>
      </c>
      <c r="R89">
        <v>6</v>
      </c>
      <c r="S89">
        <v>6</v>
      </c>
      <c r="T89">
        <v>10</v>
      </c>
      <c r="U89">
        <v>9</v>
      </c>
      <c r="V89">
        <v>9.330000013</v>
      </c>
      <c r="W89">
        <v>4</v>
      </c>
      <c r="X89">
        <v>4</v>
      </c>
    </row>
    <row r="90" spans="1:24" ht="12.75">
      <c r="A90">
        <v>1502</v>
      </c>
      <c r="B90" s="1" t="s">
        <v>219</v>
      </c>
      <c r="C90">
        <v>2852</v>
      </c>
      <c r="D90">
        <v>2723</v>
      </c>
      <c r="E90" t="s">
        <v>218</v>
      </c>
      <c r="F90" s="1">
        <v>27</v>
      </c>
      <c r="G90" s="2">
        <v>23</v>
      </c>
      <c r="H90" s="3">
        <f t="shared" si="1"/>
        <v>4</v>
      </c>
      <c r="I90">
        <v>7</v>
      </c>
      <c r="J90">
        <v>5.133333266</v>
      </c>
      <c r="K90">
        <v>2</v>
      </c>
      <c r="L90">
        <v>2</v>
      </c>
      <c r="M90">
        <v>5</v>
      </c>
      <c r="N90">
        <v>0</v>
      </c>
      <c r="O90">
        <v>11</v>
      </c>
      <c r="P90">
        <v>8</v>
      </c>
      <c r="Q90">
        <v>9.170000002</v>
      </c>
      <c r="R90">
        <v>1</v>
      </c>
      <c r="S90">
        <v>1</v>
      </c>
      <c r="T90">
        <v>5</v>
      </c>
      <c r="U90">
        <v>5</v>
      </c>
      <c r="V90">
        <v>5</v>
      </c>
      <c r="W90">
        <v>1</v>
      </c>
      <c r="X90">
        <v>1</v>
      </c>
    </row>
    <row r="91" spans="1:24" ht="12.75">
      <c r="A91">
        <v>119072</v>
      </c>
      <c r="B91" s="1" t="s">
        <v>221</v>
      </c>
      <c r="C91">
        <v>2691</v>
      </c>
      <c r="D91">
        <v>2588</v>
      </c>
      <c r="E91" t="s">
        <v>218</v>
      </c>
      <c r="F91" s="1">
        <v>17</v>
      </c>
      <c r="G91" s="2">
        <v>17</v>
      </c>
      <c r="H91" s="2">
        <f t="shared" si="1"/>
        <v>0</v>
      </c>
      <c r="I91">
        <v>3</v>
      </c>
      <c r="J91">
        <v>1.666666687</v>
      </c>
      <c r="K91">
        <v>0</v>
      </c>
      <c r="L91">
        <v>0</v>
      </c>
      <c r="M91">
        <v>0</v>
      </c>
      <c r="N91">
        <v>0</v>
      </c>
      <c r="O91">
        <v>3</v>
      </c>
      <c r="P91">
        <v>3</v>
      </c>
      <c r="Q91">
        <v>3</v>
      </c>
      <c r="R91">
        <v>3</v>
      </c>
      <c r="S91">
        <v>1</v>
      </c>
      <c r="T91">
        <v>1</v>
      </c>
      <c r="U91">
        <v>1</v>
      </c>
      <c r="V91">
        <v>1</v>
      </c>
      <c r="W91">
        <v>1</v>
      </c>
      <c r="X91">
        <v>0</v>
      </c>
    </row>
    <row r="92" spans="1:24" ht="12.75">
      <c r="A92">
        <v>212717</v>
      </c>
      <c r="B92" s="1" t="s">
        <v>220</v>
      </c>
      <c r="C92">
        <v>2474</v>
      </c>
      <c r="D92">
        <v>2373</v>
      </c>
      <c r="E92" t="s">
        <v>218</v>
      </c>
      <c r="F92" s="1">
        <v>31</v>
      </c>
      <c r="G92" s="2">
        <v>29</v>
      </c>
      <c r="H92" s="2">
        <f t="shared" si="1"/>
        <v>2</v>
      </c>
      <c r="I92">
        <v>6</v>
      </c>
      <c r="J92">
        <v>3</v>
      </c>
      <c r="K92">
        <v>4</v>
      </c>
      <c r="L92">
        <v>1</v>
      </c>
      <c r="M92">
        <v>0</v>
      </c>
      <c r="N92">
        <v>0</v>
      </c>
      <c r="O92">
        <v>15</v>
      </c>
      <c r="P92">
        <v>12</v>
      </c>
      <c r="Q92">
        <v>13.5</v>
      </c>
      <c r="R92">
        <v>8</v>
      </c>
      <c r="S92">
        <v>8</v>
      </c>
      <c r="T92">
        <v>10</v>
      </c>
      <c r="U92">
        <v>9</v>
      </c>
      <c r="V92">
        <v>9.5</v>
      </c>
      <c r="W92">
        <v>6</v>
      </c>
      <c r="X92">
        <v>6</v>
      </c>
    </row>
    <row r="93" spans="1:24" ht="12.75">
      <c r="A93">
        <v>103690</v>
      </c>
      <c r="B93" s="1" t="s">
        <v>197</v>
      </c>
      <c r="C93">
        <v>6237</v>
      </c>
      <c r="D93">
        <v>6129</v>
      </c>
      <c r="E93" t="s">
        <v>166</v>
      </c>
      <c r="F93" s="1">
        <v>134</v>
      </c>
      <c r="G93" s="2">
        <v>135</v>
      </c>
      <c r="H93" s="2">
        <f t="shared" si="1"/>
        <v>-1</v>
      </c>
      <c r="I93">
        <v>103</v>
      </c>
      <c r="J93">
        <v>81.54083818</v>
      </c>
      <c r="K93">
        <v>18</v>
      </c>
      <c r="L93">
        <v>18</v>
      </c>
      <c r="M93">
        <v>62</v>
      </c>
      <c r="N93">
        <v>8</v>
      </c>
      <c r="O93">
        <v>68</v>
      </c>
      <c r="P93">
        <v>11</v>
      </c>
      <c r="Q93">
        <v>17.28999997</v>
      </c>
      <c r="R93">
        <v>2</v>
      </c>
      <c r="S93">
        <v>1</v>
      </c>
      <c r="T93">
        <v>42</v>
      </c>
      <c r="U93">
        <v>4</v>
      </c>
      <c r="V93">
        <v>5.149999974</v>
      </c>
      <c r="W93">
        <v>0</v>
      </c>
      <c r="X93">
        <v>0</v>
      </c>
    </row>
    <row r="94" spans="1:24" ht="12.75">
      <c r="A94">
        <v>33072</v>
      </c>
      <c r="B94" s="1" t="s">
        <v>198</v>
      </c>
      <c r="C94">
        <v>4482</v>
      </c>
      <c r="D94">
        <v>4430</v>
      </c>
      <c r="E94" t="s">
        <v>166</v>
      </c>
      <c r="F94" s="1">
        <v>46</v>
      </c>
      <c r="G94" s="2">
        <v>46</v>
      </c>
      <c r="H94" s="2">
        <f t="shared" si="1"/>
        <v>0</v>
      </c>
      <c r="I94">
        <v>23</v>
      </c>
      <c r="J94">
        <v>16.01623386</v>
      </c>
      <c r="K94">
        <v>7</v>
      </c>
      <c r="L94">
        <v>4</v>
      </c>
      <c r="M94">
        <v>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</row>
    <row r="95" spans="1:24" ht="12.75">
      <c r="A95">
        <v>1148</v>
      </c>
      <c r="B95" s="1" t="s">
        <v>196</v>
      </c>
      <c r="C95">
        <v>3229</v>
      </c>
      <c r="D95">
        <v>3167</v>
      </c>
      <c r="E95" t="s">
        <v>166</v>
      </c>
      <c r="F95" s="1">
        <v>46</v>
      </c>
      <c r="G95" s="2">
        <v>43</v>
      </c>
      <c r="H95" s="2">
        <f t="shared" si="1"/>
        <v>3</v>
      </c>
      <c r="I95">
        <v>13</v>
      </c>
      <c r="J95">
        <v>7.850000024</v>
      </c>
      <c r="K95">
        <v>3</v>
      </c>
      <c r="L95">
        <v>3</v>
      </c>
      <c r="M95">
        <v>2</v>
      </c>
      <c r="N95">
        <v>0</v>
      </c>
      <c r="O95">
        <v>2</v>
      </c>
      <c r="P95">
        <v>2</v>
      </c>
      <c r="Q95">
        <v>2</v>
      </c>
      <c r="R95">
        <v>0</v>
      </c>
      <c r="S95">
        <v>0</v>
      </c>
      <c r="T95">
        <v>1</v>
      </c>
      <c r="U95">
        <v>1</v>
      </c>
      <c r="V95">
        <v>1</v>
      </c>
      <c r="W95">
        <v>0</v>
      </c>
      <c r="X95">
        <v>0</v>
      </c>
    </row>
    <row r="96" spans="1:24" ht="12.75">
      <c r="A96">
        <v>197221</v>
      </c>
      <c r="B96" s="1" t="s">
        <v>165</v>
      </c>
      <c r="C96">
        <v>2545</v>
      </c>
      <c r="D96">
        <v>2475</v>
      </c>
      <c r="E96" t="s">
        <v>166</v>
      </c>
      <c r="F96" s="1">
        <v>19</v>
      </c>
      <c r="G96" s="2">
        <v>20</v>
      </c>
      <c r="H96" s="2">
        <f t="shared" si="1"/>
        <v>-1</v>
      </c>
      <c r="I96">
        <v>5</v>
      </c>
      <c r="J96">
        <v>2.833333373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</row>
    <row r="97" spans="1:24" ht="12.75">
      <c r="A97">
        <v>74547</v>
      </c>
      <c r="B97" s="1" t="s">
        <v>194</v>
      </c>
      <c r="C97">
        <v>2336</v>
      </c>
      <c r="D97">
        <v>2265</v>
      </c>
      <c r="E97" t="s">
        <v>166</v>
      </c>
      <c r="F97" s="1" t="s">
        <v>116</v>
      </c>
      <c r="G97" s="2">
        <v>6</v>
      </c>
      <c r="H97" s="2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t="s">
        <v>231</v>
      </c>
      <c r="R97">
        <v>0</v>
      </c>
      <c r="S97">
        <v>0</v>
      </c>
      <c r="T97">
        <v>0</v>
      </c>
      <c r="U97">
        <v>0</v>
      </c>
      <c r="V97" t="s">
        <v>231</v>
      </c>
      <c r="W97">
        <v>0</v>
      </c>
      <c r="X97">
        <v>0</v>
      </c>
    </row>
    <row r="98" spans="1:24" ht="12.75">
      <c r="A98">
        <v>84588</v>
      </c>
      <c r="B98" s="1" t="s">
        <v>195</v>
      </c>
      <c r="C98">
        <v>2146</v>
      </c>
      <c r="D98">
        <v>2089</v>
      </c>
      <c r="E98" t="s">
        <v>166</v>
      </c>
      <c r="F98" s="1">
        <v>6</v>
      </c>
      <c r="G98" s="2">
        <v>6</v>
      </c>
      <c r="H98" s="2">
        <f t="shared" si="1"/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2.75">
      <c r="A99">
        <v>167539</v>
      </c>
      <c r="B99" s="1" t="s">
        <v>193</v>
      </c>
      <c r="C99">
        <v>1928</v>
      </c>
      <c r="D99">
        <v>1882</v>
      </c>
      <c r="E99" t="s">
        <v>166</v>
      </c>
      <c r="F99" s="1">
        <v>5</v>
      </c>
      <c r="G99" s="2">
        <v>5</v>
      </c>
      <c r="H99" s="2">
        <f t="shared" si="1"/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2.75">
      <c r="A100">
        <v>59919</v>
      </c>
      <c r="B100" s="1" t="s">
        <v>167</v>
      </c>
      <c r="C100">
        <v>1760</v>
      </c>
      <c r="D100">
        <v>1712</v>
      </c>
      <c r="E100" t="s">
        <v>166</v>
      </c>
      <c r="F100" s="1" t="s">
        <v>116</v>
      </c>
      <c r="G100" s="2">
        <v>4</v>
      </c>
      <c r="H100" s="2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2.75">
      <c r="A101">
        <v>1299</v>
      </c>
      <c r="B101" s="1" t="s">
        <v>199</v>
      </c>
      <c r="C101">
        <v>3279</v>
      </c>
      <c r="D101">
        <v>3182</v>
      </c>
      <c r="E101" t="s">
        <v>200</v>
      </c>
      <c r="F101" s="1">
        <v>21</v>
      </c>
      <c r="G101" s="2">
        <v>21</v>
      </c>
      <c r="H101" s="2">
        <f t="shared" si="1"/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2.75">
      <c r="A102">
        <v>262724</v>
      </c>
      <c r="B102" s="1" t="s">
        <v>201</v>
      </c>
      <c r="C102">
        <v>2263</v>
      </c>
      <c r="D102">
        <v>2210</v>
      </c>
      <c r="E102" t="s">
        <v>200</v>
      </c>
      <c r="F102" s="1">
        <v>11</v>
      </c>
      <c r="G102" s="2">
        <v>11</v>
      </c>
      <c r="H102" s="2">
        <f t="shared" si="1"/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 t="s">
        <v>231</v>
      </c>
      <c r="R102">
        <v>0</v>
      </c>
      <c r="S102">
        <v>0</v>
      </c>
      <c r="T102">
        <v>0</v>
      </c>
      <c r="U102">
        <v>0</v>
      </c>
      <c r="V102" t="s">
        <v>231</v>
      </c>
      <c r="W102">
        <v>0</v>
      </c>
      <c r="X102">
        <v>0</v>
      </c>
    </row>
    <row r="103" spans="1:24" ht="12.75">
      <c r="A103">
        <v>891</v>
      </c>
      <c r="B103" s="1" t="s">
        <v>32</v>
      </c>
      <c r="C103">
        <v>5986</v>
      </c>
      <c r="D103">
        <v>5892</v>
      </c>
      <c r="E103" t="s">
        <v>31</v>
      </c>
      <c r="F103" s="1" t="s">
        <v>116</v>
      </c>
      <c r="G103" s="2">
        <v>106</v>
      </c>
      <c r="H103" s="2">
        <v>0</v>
      </c>
      <c r="I103">
        <v>67</v>
      </c>
      <c r="J103">
        <v>43.27777809</v>
      </c>
      <c r="K103">
        <v>27</v>
      </c>
      <c r="L103">
        <v>27</v>
      </c>
      <c r="M103">
        <v>13</v>
      </c>
      <c r="N103">
        <v>0</v>
      </c>
      <c r="O103">
        <v>10</v>
      </c>
      <c r="P103">
        <v>7</v>
      </c>
      <c r="Q103">
        <v>8.5</v>
      </c>
      <c r="R103">
        <v>2</v>
      </c>
      <c r="S103">
        <v>2</v>
      </c>
      <c r="T103">
        <v>8</v>
      </c>
      <c r="U103">
        <v>6</v>
      </c>
      <c r="V103">
        <v>7</v>
      </c>
      <c r="W103">
        <v>2</v>
      </c>
      <c r="X103">
        <v>2</v>
      </c>
    </row>
    <row r="104" spans="1:24" ht="12.75">
      <c r="A104">
        <v>264462</v>
      </c>
      <c r="B104" s="1" t="s">
        <v>182</v>
      </c>
      <c r="C104">
        <v>3590</v>
      </c>
      <c r="D104">
        <v>3583</v>
      </c>
      <c r="E104" t="s">
        <v>31</v>
      </c>
      <c r="F104" s="1">
        <v>49</v>
      </c>
      <c r="G104" s="2">
        <v>48</v>
      </c>
      <c r="H104" s="2">
        <f t="shared" si="1"/>
        <v>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2.75">
      <c r="A105">
        <v>882</v>
      </c>
      <c r="B105" s="1" t="s">
        <v>33</v>
      </c>
      <c r="C105">
        <v>3632</v>
      </c>
      <c r="D105">
        <v>3531</v>
      </c>
      <c r="E105" t="s">
        <v>31</v>
      </c>
      <c r="F105" s="1">
        <v>64</v>
      </c>
      <c r="G105" s="2">
        <v>64</v>
      </c>
      <c r="H105" s="2">
        <f t="shared" si="1"/>
        <v>0</v>
      </c>
      <c r="I105">
        <v>27</v>
      </c>
      <c r="J105">
        <v>17.1059525</v>
      </c>
      <c r="K105">
        <v>6</v>
      </c>
      <c r="L105">
        <v>6</v>
      </c>
      <c r="M105">
        <v>5</v>
      </c>
      <c r="N105">
        <v>0</v>
      </c>
      <c r="O105">
        <v>15</v>
      </c>
      <c r="P105">
        <v>8</v>
      </c>
      <c r="Q105">
        <v>10.67000002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0</v>
      </c>
      <c r="X105">
        <v>0</v>
      </c>
    </row>
    <row r="106" spans="1:24" ht="12.75">
      <c r="A106">
        <v>243231</v>
      </c>
      <c r="B106" s="1" t="s">
        <v>181</v>
      </c>
      <c r="C106">
        <v>3503</v>
      </c>
      <c r="D106">
        <v>3446</v>
      </c>
      <c r="E106" t="s">
        <v>31</v>
      </c>
      <c r="F106" s="1">
        <v>92</v>
      </c>
      <c r="G106" s="2">
        <v>92</v>
      </c>
      <c r="H106" s="2">
        <f t="shared" si="1"/>
        <v>0</v>
      </c>
      <c r="I106">
        <v>47</v>
      </c>
      <c r="J106">
        <v>32.18472248</v>
      </c>
      <c r="K106">
        <v>6</v>
      </c>
      <c r="L106">
        <v>6</v>
      </c>
      <c r="M106">
        <v>13</v>
      </c>
      <c r="N106">
        <v>1</v>
      </c>
      <c r="O106">
        <v>5</v>
      </c>
      <c r="P106">
        <v>4</v>
      </c>
      <c r="Q106">
        <v>4.5</v>
      </c>
      <c r="R106">
        <v>0</v>
      </c>
      <c r="S106">
        <v>0</v>
      </c>
      <c r="T106">
        <v>3</v>
      </c>
      <c r="U106">
        <v>2</v>
      </c>
      <c r="V106">
        <v>2.5</v>
      </c>
      <c r="W106">
        <v>0</v>
      </c>
      <c r="X106">
        <v>0</v>
      </c>
    </row>
    <row r="107" spans="1:24" ht="12.75">
      <c r="A107">
        <v>28232</v>
      </c>
      <c r="B107" s="1" t="s">
        <v>180</v>
      </c>
      <c r="C107">
        <v>3316</v>
      </c>
      <c r="D107">
        <v>3237</v>
      </c>
      <c r="E107" t="s">
        <v>31</v>
      </c>
      <c r="F107" s="1" t="s">
        <v>116</v>
      </c>
      <c r="G107" s="2">
        <v>83</v>
      </c>
      <c r="H107" s="2">
        <v>0</v>
      </c>
      <c r="I107">
        <v>45</v>
      </c>
      <c r="J107">
        <v>29.44722241</v>
      </c>
      <c r="K107">
        <v>3</v>
      </c>
      <c r="L107">
        <v>3</v>
      </c>
      <c r="M107">
        <v>11</v>
      </c>
      <c r="N107">
        <v>0</v>
      </c>
      <c r="O107">
        <v>10</v>
      </c>
      <c r="P107">
        <v>8</v>
      </c>
      <c r="Q107">
        <v>9</v>
      </c>
      <c r="R107">
        <v>3</v>
      </c>
      <c r="S107">
        <v>3</v>
      </c>
      <c r="T107">
        <v>4</v>
      </c>
      <c r="U107">
        <v>4</v>
      </c>
      <c r="V107">
        <v>4</v>
      </c>
      <c r="W107">
        <v>2</v>
      </c>
      <c r="X107">
        <v>2</v>
      </c>
    </row>
    <row r="108" spans="1:24" ht="12.75">
      <c r="A108">
        <v>177439</v>
      </c>
      <c r="B108" s="1" t="s">
        <v>30</v>
      </c>
      <c r="C108">
        <v>3323</v>
      </c>
      <c r="D108">
        <v>3236</v>
      </c>
      <c r="E108" t="s">
        <v>31</v>
      </c>
      <c r="F108" s="1">
        <v>31</v>
      </c>
      <c r="G108" s="2">
        <v>30</v>
      </c>
      <c r="H108" s="2">
        <f t="shared" si="1"/>
        <v>1</v>
      </c>
      <c r="I108">
        <v>7</v>
      </c>
      <c r="J108">
        <v>4.800000012</v>
      </c>
      <c r="K108">
        <v>4</v>
      </c>
      <c r="L108">
        <v>4</v>
      </c>
      <c r="M108">
        <v>1</v>
      </c>
      <c r="N108">
        <v>0</v>
      </c>
      <c r="O108">
        <v>2</v>
      </c>
      <c r="P108">
        <v>2</v>
      </c>
      <c r="Q108">
        <v>2</v>
      </c>
      <c r="R108">
        <v>1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2.75">
      <c r="A109">
        <v>207559</v>
      </c>
      <c r="B109" s="1" t="s">
        <v>179</v>
      </c>
      <c r="C109">
        <v>3291</v>
      </c>
      <c r="D109">
        <v>3203</v>
      </c>
      <c r="E109" t="s">
        <v>31</v>
      </c>
      <c r="F109" s="1" t="s">
        <v>116</v>
      </c>
      <c r="G109" s="2">
        <v>53</v>
      </c>
      <c r="H109" s="2">
        <v>0</v>
      </c>
      <c r="I109">
        <v>14</v>
      </c>
      <c r="J109">
        <v>9.223809659</v>
      </c>
      <c r="K109">
        <v>3</v>
      </c>
      <c r="L109">
        <v>3</v>
      </c>
      <c r="M109">
        <v>5</v>
      </c>
      <c r="N109">
        <v>0</v>
      </c>
      <c r="O109">
        <v>13</v>
      </c>
      <c r="P109">
        <v>7</v>
      </c>
      <c r="Q109">
        <v>8.760000035</v>
      </c>
      <c r="R109">
        <v>2</v>
      </c>
      <c r="S109">
        <v>2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2.75">
      <c r="A110">
        <v>19</v>
      </c>
      <c r="B110" s="1" t="s">
        <v>183</v>
      </c>
      <c r="C110">
        <v>3145</v>
      </c>
      <c r="D110">
        <v>3085</v>
      </c>
      <c r="E110" t="s">
        <v>31</v>
      </c>
      <c r="F110" s="1" t="s">
        <v>116</v>
      </c>
      <c r="G110" s="2">
        <v>35</v>
      </c>
      <c r="H110" s="2">
        <v>0</v>
      </c>
      <c r="I110">
        <v>6</v>
      </c>
      <c r="J110">
        <v>3</v>
      </c>
      <c r="K110">
        <v>2</v>
      </c>
      <c r="L110">
        <v>2</v>
      </c>
      <c r="M110">
        <v>0</v>
      </c>
      <c r="N110">
        <v>0</v>
      </c>
      <c r="O110">
        <v>6</v>
      </c>
      <c r="P110">
        <v>4</v>
      </c>
      <c r="Q110">
        <v>5</v>
      </c>
      <c r="R110">
        <v>1</v>
      </c>
      <c r="S110">
        <v>1</v>
      </c>
      <c r="T110">
        <v>4</v>
      </c>
      <c r="U110">
        <v>3</v>
      </c>
      <c r="V110">
        <v>3.5</v>
      </c>
      <c r="W110">
        <v>1</v>
      </c>
      <c r="X110">
        <v>1</v>
      </c>
    </row>
    <row r="111" spans="1:24" ht="12.75">
      <c r="A111">
        <v>199310</v>
      </c>
      <c r="B111" s="1" t="s">
        <v>15</v>
      </c>
      <c r="C111">
        <v>5534</v>
      </c>
      <c r="D111">
        <v>5379</v>
      </c>
      <c r="E111" t="s">
        <v>11</v>
      </c>
      <c r="F111" s="1" t="s">
        <v>116</v>
      </c>
      <c r="G111" s="2">
        <v>33</v>
      </c>
      <c r="H111" s="2">
        <v>0</v>
      </c>
      <c r="I111">
        <v>2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15</v>
      </c>
      <c r="P111">
        <v>15</v>
      </c>
      <c r="Q111">
        <v>15</v>
      </c>
      <c r="R111">
        <v>8</v>
      </c>
      <c r="S111">
        <v>8</v>
      </c>
      <c r="T111">
        <v>10</v>
      </c>
      <c r="U111">
        <v>10</v>
      </c>
      <c r="V111">
        <v>10</v>
      </c>
      <c r="W111">
        <v>4</v>
      </c>
      <c r="X111">
        <v>4</v>
      </c>
    </row>
    <row r="112" spans="1:24" ht="12.75">
      <c r="A112">
        <v>83334</v>
      </c>
      <c r="B112" s="1" t="s">
        <v>17</v>
      </c>
      <c r="C112">
        <v>5656</v>
      </c>
      <c r="D112">
        <v>5361</v>
      </c>
      <c r="E112" t="s">
        <v>11</v>
      </c>
      <c r="F112" s="1">
        <v>29</v>
      </c>
      <c r="G112" s="2">
        <v>31</v>
      </c>
      <c r="H112" s="2">
        <f t="shared" si="1"/>
        <v>-2</v>
      </c>
      <c r="I112">
        <v>4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13</v>
      </c>
      <c r="P112">
        <v>13</v>
      </c>
      <c r="Q112">
        <v>13</v>
      </c>
      <c r="R112">
        <v>6</v>
      </c>
      <c r="S112">
        <v>6</v>
      </c>
      <c r="T112">
        <v>8</v>
      </c>
      <c r="U112">
        <v>8</v>
      </c>
      <c r="V112">
        <v>8</v>
      </c>
      <c r="W112">
        <v>4</v>
      </c>
      <c r="X112">
        <v>4</v>
      </c>
    </row>
    <row r="113" spans="1:24" ht="12.75">
      <c r="A113">
        <v>155864</v>
      </c>
      <c r="B113" s="1" t="s">
        <v>18</v>
      </c>
      <c r="C113">
        <v>5737</v>
      </c>
      <c r="D113">
        <v>5324</v>
      </c>
      <c r="E113" t="s">
        <v>11</v>
      </c>
      <c r="F113" s="1" t="s">
        <v>116</v>
      </c>
      <c r="G113" s="2">
        <v>31</v>
      </c>
      <c r="H113" s="2">
        <v>0</v>
      </c>
      <c r="I113">
        <v>4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13</v>
      </c>
      <c r="P113">
        <v>13</v>
      </c>
      <c r="Q113">
        <v>13</v>
      </c>
      <c r="R113">
        <v>7</v>
      </c>
      <c r="S113">
        <v>7</v>
      </c>
      <c r="T113">
        <v>8</v>
      </c>
      <c r="U113">
        <v>8</v>
      </c>
      <c r="V113">
        <v>8</v>
      </c>
      <c r="W113">
        <v>4</v>
      </c>
      <c r="X113">
        <v>4</v>
      </c>
    </row>
    <row r="114" spans="1:24" ht="12.75">
      <c r="A114">
        <v>90370</v>
      </c>
      <c r="B114" s="1" t="s">
        <v>19</v>
      </c>
      <c r="C114">
        <v>5080</v>
      </c>
      <c r="D114">
        <v>4766</v>
      </c>
      <c r="E114" t="s">
        <v>11</v>
      </c>
      <c r="F114" s="1">
        <v>30</v>
      </c>
      <c r="G114" s="2">
        <v>30</v>
      </c>
      <c r="H114" s="2">
        <f t="shared" si="1"/>
        <v>0</v>
      </c>
      <c r="I114">
        <v>3</v>
      </c>
      <c r="J114">
        <v>1.5</v>
      </c>
      <c r="K114">
        <v>1</v>
      </c>
      <c r="L114">
        <v>1</v>
      </c>
      <c r="M114">
        <v>0</v>
      </c>
      <c r="N114">
        <v>0</v>
      </c>
      <c r="O114">
        <v>15</v>
      </c>
      <c r="P114">
        <v>14</v>
      </c>
      <c r="Q114">
        <v>14.5</v>
      </c>
      <c r="R114">
        <v>5</v>
      </c>
      <c r="S114">
        <v>5</v>
      </c>
      <c r="T114">
        <v>9</v>
      </c>
      <c r="U114">
        <v>8</v>
      </c>
      <c r="V114">
        <v>8.5</v>
      </c>
      <c r="W114">
        <v>4</v>
      </c>
      <c r="X114">
        <v>4</v>
      </c>
    </row>
    <row r="115" spans="1:24" ht="12.75">
      <c r="A115">
        <v>243265</v>
      </c>
      <c r="B115" s="1" t="s">
        <v>13</v>
      </c>
      <c r="C115">
        <v>5012</v>
      </c>
      <c r="D115">
        <v>4683</v>
      </c>
      <c r="E115" t="s">
        <v>11</v>
      </c>
      <c r="F115" s="1">
        <v>18</v>
      </c>
      <c r="G115" s="2">
        <v>18</v>
      </c>
      <c r="H115" s="2">
        <f t="shared" si="1"/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7</v>
      </c>
      <c r="P115">
        <v>7</v>
      </c>
      <c r="Q115">
        <v>7</v>
      </c>
      <c r="R115">
        <v>3</v>
      </c>
      <c r="S115">
        <v>3</v>
      </c>
      <c r="T115">
        <v>6</v>
      </c>
      <c r="U115">
        <v>6</v>
      </c>
      <c r="V115">
        <v>6</v>
      </c>
      <c r="W115">
        <v>3</v>
      </c>
      <c r="X115">
        <v>3</v>
      </c>
    </row>
    <row r="116" spans="1:24" ht="12.75">
      <c r="A116">
        <v>99287</v>
      </c>
      <c r="B116" s="1" t="s">
        <v>241</v>
      </c>
      <c r="C116">
        <v>4735</v>
      </c>
      <c r="D116">
        <v>4553</v>
      </c>
      <c r="E116" t="s">
        <v>11</v>
      </c>
      <c r="F116" s="1">
        <v>32</v>
      </c>
      <c r="G116" s="2">
        <v>32</v>
      </c>
      <c r="H116" s="2">
        <f t="shared" si="1"/>
        <v>0</v>
      </c>
      <c r="I116">
        <v>3</v>
      </c>
      <c r="J116">
        <v>1.5</v>
      </c>
      <c r="K116">
        <v>1</v>
      </c>
      <c r="L116">
        <v>1</v>
      </c>
      <c r="M116">
        <v>0</v>
      </c>
      <c r="N116">
        <v>0</v>
      </c>
      <c r="O116">
        <v>16</v>
      </c>
      <c r="P116">
        <v>15</v>
      </c>
      <c r="Q116">
        <v>15.5</v>
      </c>
      <c r="R116">
        <v>7</v>
      </c>
      <c r="S116">
        <v>7</v>
      </c>
      <c r="T116">
        <v>10</v>
      </c>
      <c r="U116">
        <v>9</v>
      </c>
      <c r="V116">
        <v>9.5</v>
      </c>
      <c r="W116">
        <v>5</v>
      </c>
      <c r="X116">
        <v>5</v>
      </c>
    </row>
    <row r="117" spans="1:24" ht="12.75">
      <c r="A117">
        <v>218491</v>
      </c>
      <c r="B117" s="1" t="s">
        <v>130</v>
      </c>
      <c r="C117">
        <v>4614</v>
      </c>
      <c r="D117">
        <v>4472</v>
      </c>
      <c r="E117" t="s">
        <v>11</v>
      </c>
      <c r="F117" s="1">
        <v>28</v>
      </c>
      <c r="G117" s="2">
        <v>28</v>
      </c>
      <c r="H117" s="2">
        <f t="shared" si="1"/>
        <v>0</v>
      </c>
      <c r="I117">
        <v>2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11</v>
      </c>
      <c r="P117">
        <v>11</v>
      </c>
      <c r="Q117">
        <v>11</v>
      </c>
      <c r="R117">
        <v>3</v>
      </c>
      <c r="S117">
        <v>3</v>
      </c>
      <c r="T117">
        <v>10</v>
      </c>
      <c r="U117">
        <v>10</v>
      </c>
      <c r="V117">
        <v>10</v>
      </c>
      <c r="W117">
        <v>3</v>
      </c>
      <c r="X117">
        <v>3</v>
      </c>
    </row>
    <row r="118" spans="1:24" ht="12.75">
      <c r="A118">
        <v>209261</v>
      </c>
      <c r="B118" s="1" t="s">
        <v>240</v>
      </c>
      <c r="C118">
        <v>4645</v>
      </c>
      <c r="D118">
        <v>4323</v>
      </c>
      <c r="E118" t="s">
        <v>11</v>
      </c>
      <c r="F118" s="1" t="s">
        <v>116</v>
      </c>
      <c r="G118" s="2">
        <v>31</v>
      </c>
      <c r="H118" s="2">
        <v>0</v>
      </c>
      <c r="I118">
        <v>3</v>
      </c>
      <c r="J118">
        <v>1.5</v>
      </c>
      <c r="K118">
        <v>1</v>
      </c>
      <c r="L118">
        <v>1</v>
      </c>
      <c r="M118">
        <v>0</v>
      </c>
      <c r="N118">
        <v>0</v>
      </c>
      <c r="O118">
        <v>16</v>
      </c>
      <c r="P118">
        <v>15</v>
      </c>
      <c r="Q118">
        <v>15.5</v>
      </c>
      <c r="R118">
        <v>6</v>
      </c>
      <c r="S118">
        <v>6</v>
      </c>
      <c r="T118">
        <v>10</v>
      </c>
      <c r="U118">
        <v>9</v>
      </c>
      <c r="V118">
        <v>9.5</v>
      </c>
      <c r="W118">
        <v>4</v>
      </c>
      <c r="X118">
        <v>4</v>
      </c>
    </row>
    <row r="119" spans="1:24" ht="12.75">
      <c r="A119">
        <v>83333</v>
      </c>
      <c r="B119" s="1" t="s">
        <v>16</v>
      </c>
      <c r="C119">
        <v>4527</v>
      </c>
      <c r="D119">
        <v>4279</v>
      </c>
      <c r="E119" t="s">
        <v>11</v>
      </c>
      <c r="F119" s="1">
        <v>30</v>
      </c>
      <c r="G119" s="2">
        <v>30</v>
      </c>
      <c r="H119" s="2">
        <f t="shared" si="1"/>
        <v>0</v>
      </c>
      <c r="I119">
        <v>2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12</v>
      </c>
      <c r="P119">
        <v>12</v>
      </c>
      <c r="Q119">
        <v>12</v>
      </c>
      <c r="R119">
        <v>7</v>
      </c>
      <c r="S119">
        <v>7</v>
      </c>
      <c r="T119">
        <v>8</v>
      </c>
      <c r="U119">
        <v>8</v>
      </c>
      <c r="V119">
        <v>8</v>
      </c>
      <c r="W119">
        <v>4</v>
      </c>
      <c r="X119">
        <v>4</v>
      </c>
    </row>
    <row r="120" spans="1:24" ht="12.75">
      <c r="A120">
        <v>198214</v>
      </c>
      <c r="B120" s="1" t="s">
        <v>243</v>
      </c>
      <c r="C120">
        <v>4767</v>
      </c>
      <c r="D120">
        <v>4180</v>
      </c>
      <c r="E120" t="s">
        <v>11</v>
      </c>
      <c r="F120" s="1" t="s">
        <v>116</v>
      </c>
      <c r="G120" s="2">
        <v>25</v>
      </c>
      <c r="H120" s="2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</v>
      </c>
      <c r="P120">
        <v>9</v>
      </c>
      <c r="Q120">
        <v>9</v>
      </c>
      <c r="R120">
        <v>6</v>
      </c>
      <c r="S120">
        <v>6</v>
      </c>
      <c r="T120">
        <v>5</v>
      </c>
      <c r="U120">
        <v>5</v>
      </c>
      <c r="V120">
        <v>5</v>
      </c>
      <c r="W120">
        <v>3</v>
      </c>
      <c r="X120">
        <v>3</v>
      </c>
    </row>
    <row r="121" spans="1:24" ht="12.75">
      <c r="A121">
        <v>229193</v>
      </c>
      <c r="B121" s="1" t="s">
        <v>14</v>
      </c>
      <c r="C121">
        <v>4244</v>
      </c>
      <c r="D121">
        <v>4142</v>
      </c>
      <c r="E121" t="s">
        <v>11</v>
      </c>
      <c r="F121" s="1" t="s">
        <v>116</v>
      </c>
      <c r="G121" s="2">
        <v>24</v>
      </c>
      <c r="H121" s="2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13</v>
      </c>
      <c r="P121">
        <v>13</v>
      </c>
      <c r="Q121">
        <v>13</v>
      </c>
      <c r="R121">
        <v>8</v>
      </c>
      <c r="S121">
        <v>8</v>
      </c>
      <c r="T121">
        <v>9</v>
      </c>
      <c r="U121">
        <v>9</v>
      </c>
      <c r="V121">
        <v>9</v>
      </c>
      <c r="W121">
        <v>6</v>
      </c>
      <c r="X121">
        <v>6</v>
      </c>
    </row>
    <row r="122" spans="1:24" ht="12.75">
      <c r="A122">
        <v>187410</v>
      </c>
      <c r="B122" s="1" t="s">
        <v>245</v>
      </c>
      <c r="C122">
        <v>4405</v>
      </c>
      <c r="D122">
        <v>4090</v>
      </c>
      <c r="E122" t="s">
        <v>11</v>
      </c>
      <c r="F122" s="1" t="s">
        <v>116</v>
      </c>
      <c r="G122" s="2">
        <v>24</v>
      </c>
      <c r="H122" s="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11</v>
      </c>
      <c r="P122">
        <v>11</v>
      </c>
      <c r="Q122">
        <v>11</v>
      </c>
      <c r="R122">
        <v>7</v>
      </c>
      <c r="S122">
        <v>7</v>
      </c>
      <c r="T122">
        <v>7</v>
      </c>
      <c r="U122">
        <v>7</v>
      </c>
      <c r="V122">
        <v>7</v>
      </c>
      <c r="W122">
        <v>5</v>
      </c>
      <c r="X122">
        <v>5</v>
      </c>
    </row>
    <row r="123" spans="1:24" ht="12.75">
      <c r="A123">
        <v>214092</v>
      </c>
      <c r="B123" s="1" t="s">
        <v>244</v>
      </c>
      <c r="C123">
        <v>4413</v>
      </c>
      <c r="D123">
        <v>4083</v>
      </c>
      <c r="E123" t="s">
        <v>11</v>
      </c>
      <c r="F123" s="1">
        <v>21</v>
      </c>
      <c r="G123" s="2">
        <v>21</v>
      </c>
      <c r="H123" s="2">
        <f t="shared" si="1"/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10</v>
      </c>
      <c r="P123">
        <v>10</v>
      </c>
      <c r="Q123">
        <v>10</v>
      </c>
      <c r="R123">
        <v>7</v>
      </c>
      <c r="S123">
        <v>7</v>
      </c>
      <c r="T123">
        <v>6</v>
      </c>
      <c r="U123">
        <v>6</v>
      </c>
      <c r="V123">
        <v>6</v>
      </c>
      <c r="W123">
        <v>5</v>
      </c>
      <c r="X123">
        <v>5</v>
      </c>
    </row>
    <row r="124" spans="1:24" ht="12.75">
      <c r="A124">
        <v>198215</v>
      </c>
      <c r="B124" s="1" t="s">
        <v>242</v>
      </c>
      <c r="C124">
        <v>4724</v>
      </c>
      <c r="D124">
        <v>4068</v>
      </c>
      <c r="E124" t="s">
        <v>11</v>
      </c>
      <c r="F124" s="1" t="s">
        <v>116</v>
      </c>
      <c r="G124" s="2">
        <v>24</v>
      </c>
      <c r="H124" s="2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9</v>
      </c>
      <c r="P124">
        <v>9</v>
      </c>
      <c r="Q124">
        <v>9</v>
      </c>
      <c r="R124">
        <v>6</v>
      </c>
      <c r="S124">
        <v>6</v>
      </c>
      <c r="T124">
        <v>5</v>
      </c>
      <c r="U124">
        <v>5</v>
      </c>
      <c r="V124">
        <v>5</v>
      </c>
      <c r="W124">
        <v>3</v>
      </c>
      <c r="X124">
        <v>3</v>
      </c>
    </row>
    <row r="125" spans="1:24" ht="12.75">
      <c r="A125">
        <v>273123</v>
      </c>
      <c r="B125" s="1" t="s">
        <v>12</v>
      </c>
      <c r="C125">
        <v>4237</v>
      </c>
      <c r="D125">
        <v>4038</v>
      </c>
      <c r="E125" t="s">
        <v>11</v>
      </c>
      <c r="F125" s="1">
        <v>26</v>
      </c>
      <c r="G125" s="2">
        <v>26</v>
      </c>
      <c r="H125" s="2">
        <f t="shared" si="1"/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13</v>
      </c>
      <c r="P125">
        <v>13</v>
      </c>
      <c r="Q125">
        <v>13</v>
      </c>
      <c r="R125">
        <v>8</v>
      </c>
      <c r="S125">
        <v>8</v>
      </c>
      <c r="T125">
        <v>9</v>
      </c>
      <c r="U125">
        <v>9</v>
      </c>
      <c r="V125">
        <v>9</v>
      </c>
      <c r="W125">
        <v>6</v>
      </c>
      <c r="X125">
        <v>6</v>
      </c>
    </row>
    <row r="126" spans="1:24" ht="12.75">
      <c r="A126">
        <v>844</v>
      </c>
      <c r="B126" s="1" t="s">
        <v>184</v>
      </c>
      <c r="C126">
        <v>2056</v>
      </c>
      <c r="D126">
        <v>2044</v>
      </c>
      <c r="E126" t="s">
        <v>185</v>
      </c>
      <c r="F126" s="1">
        <v>39</v>
      </c>
      <c r="G126" s="2">
        <v>38</v>
      </c>
      <c r="H126" s="2">
        <f t="shared" si="1"/>
        <v>1</v>
      </c>
      <c r="I126">
        <v>16</v>
      </c>
      <c r="J126">
        <v>10.05000007</v>
      </c>
      <c r="K126">
        <v>3</v>
      </c>
      <c r="L126">
        <v>3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2.75">
      <c r="A127">
        <v>235279</v>
      </c>
      <c r="B127" s="1" t="s">
        <v>189</v>
      </c>
      <c r="C127">
        <v>1915</v>
      </c>
      <c r="D127">
        <v>1875</v>
      </c>
      <c r="E127" t="s">
        <v>185</v>
      </c>
      <c r="F127" s="1">
        <v>5</v>
      </c>
      <c r="G127" s="2">
        <v>5</v>
      </c>
      <c r="H127" s="2">
        <f t="shared" si="1"/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t="s">
        <v>231</v>
      </c>
      <c r="R127">
        <v>0</v>
      </c>
      <c r="S127">
        <v>0</v>
      </c>
      <c r="T127">
        <v>0</v>
      </c>
      <c r="U127">
        <v>0</v>
      </c>
      <c r="V127" t="s">
        <v>231</v>
      </c>
      <c r="W127">
        <v>0</v>
      </c>
      <c r="X127">
        <v>0</v>
      </c>
    </row>
    <row r="128" spans="1:24" ht="12.75">
      <c r="A128">
        <v>197</v>
      </c>
      <c r="B128" s="1" t="s">
        <v>186</v>
      </c>
      <c r="C128">
        <v>1690</v>
      </c>
      <c r="D128">
        <v>1634</v>
      </c>
      <c r="E128" t="s">
        <v>185</v>
      </c>
      <c r="F128" s="1">
        <v>7</v>
      </c>
      <c r="G128" s="2">
        <v>7</v>
      </c>
      <c r="H128" s="2">
        <f t="shared" si="1"/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 t="s">
        <v>231</v>
      </c>
      <c r="R128">
        <v>0</v>
      </c>
      <c r="S128">
        <v>0</v>
      </c>
      <c r="T128">
        <v>0</v>
      </c>
      <c r="U128">
        <v>0</v>
      </c>
      <c r="V128" t="s">
        <v>231</v>
      </c>
      <c r="W128">
        <v>0</v>
      </c>
      <c r="X128">
        <v>0</v>
      </c>
    </row>
    <row r="129" spans="1:24" ht="12.75">
      <c r="A129">
        <v>85962</v>
      </c>
      <c r="B129" s="1" t="s">
        <v>187</v>
      </c>
      <c r="C129">
        <v>1635</v>
      </c>
      <c r="D129">
        <v>1576</v>
      </c>
      <c r="E129" t="s">
        <v>185</v>
      </c>
      <c r="F129" s="1">
        <v>4</v>
      </c>
      <c r="G129" s="2">
        <v>4</v>
      </c>
      <c r="H129" s="2">
        <f t="shared" si="1"/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2.75">
      <c r="A130">
        <v>85963</v>
      </c>
      <c r="B130" s="1" t="s">
        <v>188</v>
      </c>
      <c r="C130">
        <v>1546</v>
      </c>
      <c r="D130">
        <v>1491</v>
      </c>
      <c r="E130" t="s">
        <v>185</v>
      </c>
      <c r="F130" s="1" t="s">
        <v>116</v>
      </c>
      <c r="G130" s="2">
        <v>4</v>
      </c>
      <c r="H130" s="2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 t="s">
        <v>231</v>
      </c>
      <c r="R130">
        <v>0</v>
      </c>
      <c r="S130">
        <v>0</v>
      </c>
      <c r="T130">
        <v>0</v>
      </c>
      <c r="U130">
        <v>0</v>
      </c>
      <c r="V130" t="s">
        <v>231</v>
      </c>
      <c r="W130">
        <v>0</v>
      </c>
      <c r="X130">
        <v>0</v>
      </c>
    </row>
    <row r="131" spans="1:24" ht="12.75">
      <c r="A131">
        <v>226185</v>
      </c>
      <c r="B131" s="1" t="s">
        <v>206</v>
      </c>
      <c r="C131">
        <v>3206</v>
      </c>
      <c r="D131">
        <v>3113</v>
      </c>
      <c r="E131" t="s">
        <v>203</v>
      </c>
      <c r="F131" s="1">
        <v>16</v>
      </c>
      <c r="G131" s="2">
        <v>14</v>
      </c>
      <c r="H131" s="2">
        <f aca="true" t="shared" si="2" ref="H131:H180">F131-G131</f>
        <v>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2.75">
      <c r="A132">
        <v>220668</v>
      </c>
      <c r="B132" s="1" t="s">
        <v>205</v>
      </c>
      <c r="C132">
        <v>3120</v>
      </c>
      <c r="D132">
        <v>3009</v>
      </c>
      <c r="E132" t="s">
        <v>203</v>
      </c>
      <c r="F132" s="1">
        <v>14</v>
      </c>
      <c r="G132" s="2">
        <v>7</v>
      </c>
      <c r="H132" s="3">
        <f t="shared" si="2"/>
        <v>7</v>
      </c>
      <c r="I132">
        <v>1</v>
      </c>
      <c r="J132">
        <v>0.5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 t="s">
        <v>231</v>
      </c>
      <c r="R132">
        <v>0</v>
      </c>
      <c r="S132">
        <v>0</v>
      </c>
      <c r="T132">
        <v>0</v>
      </c>
      <c r="U132">
        <v>0</v>
      </c>
      <c r="V132" t="s">
        <v>231</v>
      </c>
      <c r="W132">
        <v>0</v>
      </c>
      <c r="X132">
        <v>0</v>
      </c>
    </row>
    <row r="133" spans="1:24" ht="12.75">
      <c r="A133">
        <v>1360</v>
      </c>
      <c r="B133" s="1" t="s">
        <v>216</v>
      </c>
      <c r="C133">
        <v>2362</v>
      </c>
      <c r="D133">
        <v>2267</v>
      </c>
      <c r="E133" t="s">
        <v>203</v>
      </c>
      <c r="F133" s="1">
        <v>7</v>
      </c>
      <c r="G133" s="2">
        <v>7</v>
      </c>
      <c r="H133" s="2">
        <f t="shared" si="2"/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</v>
      </c>
      <c r="P133">
        <v>1</v>
      </c>
      <c r="Q133">
        <v>1</v>
      </c>
      <c r="R133">
        <v>0</v>
      </c>
      <c r="S133">
        <v>0</v>
      </c>
      <c r="T133">
        <v>0</v>
      </c>
      <c r="U133">
        <v>0</v>
      </c>
      <c r="V133" t="s">
        <v>231</v>
      </c>
      <c r="W133">
        <v>0</v>
      </c>
      <c r="X133">
        <v>0</v>
      </c>
    </row>
    <row r="134" spans="1:24" ht="12.75">
      <c r="A134">
        <v>208435</v>
      </c>
      <c r="B134" s="1" t="s">
        <v>207</v>
      </c>
      <c r="C134">
        <v>2267</v>
      </c>
      <c r="D134">
        <v>2124</v>
      </c>
      <c r="E134" t="s">
        <v>203</v>
      </c>
      <c r="F134" s="1">
        <v>18</v>
      </c>
      <c r="G134" s="2">
        <v>18</v>
      </c>
      <c r="H134" s="2">
        <f t="shared" si="2"/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12</v>
      </c>
      <c r="P134">
        <v>12</v>
      </c>
      <c r="Q134">
        <v>12</v>
      </c>
      <c r="R134">
        <v>8</v>
      </c>
      <c r="S134">
        <v>8</v>
      </c>
      <c r="T134">
        <v>8</v>
      </c>
      <c r="U134">
        <v>8</v>
      </c>
      <c r="V134">
        <v>8</v>
      </c>
      <c r="W134">
        <v>5</v>
      </c>
      <c r="X134">
        <v>5</v>
      </c>
    </row>
    <row r="135" spans="1:24" ht="12.75">
      <c r="A135">
        <v>170187</v>
      </c>
      <c r="B135" s="1" t="s">
        <v>211</v>
      </c>
      <c r="C135">
        <v>2290</v>
      </c>
      <c r="D135">
        <v>2094</v>
      </c>
      <c r="E135" t="s">
        <v>203</v>
      </c>
      <c r="F135" s="1">
        <v>13</v>
      </c>
      <c r="G135" s="2">
        <v>11</v>
      </c>
      <c r="H135" s="2">
        <f t="shared" si="2"/>
        <v>2</v>
      </c>
      <c r="I135">
        <v>2</v>
      </c>
      <c r="J135">
        <v>1</v>
      </c>
      <c r="K135">
        <v>2</v>
      </c>
      <c r="L135">
        <v>2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2.75">
      <c r="A136">
        <v>211110</v>
      </c>
      <c r="B136" s="1" t="s">
        <v>208</v>
      </c>
      <c r="C136">
        <v>2225</v>
      </c>
      <c r="D136">
        <v>2094</v>
      </c>
      <c r="E136" t="s">
        <v>203</v>
      </c>
      <c r="F136" s="1" t="s">
        <v>116</v>
      </c>
      <c r="G136" s="2">
        <v>18</v>
      </c>
      <c r="H136" s="2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12</v>
      </c>
      <c r="P136">
        <v>12</v>
      </c>
      <c r="Q136">
        <v>12</v>
      </c>
      <c r="R136">
        <v>8</v>
      </c>
      <c r="S136">
        <v>8</v>
      </c>
      <c r="T136">
        <v>8</v>
      </c>
      <c r="U136">
        <v>8</v>
      </c>
      <c r="V136">
        <v>8</v>
      </c>
      <c r="W136">
        <v>5</v>
      </c>
      <c r="X136">
        <v>5</v>
      </c>
    </row>
    <row r="137" spans="1:24" ht="12.75">
      <c r="A137">
        <v>171101</v>
      </c>
      <c r="B137" s="1" t="s">
        <v>210</v>
      </c>
      <c r="C137">
        <v>2155</v>
      </c>
      <c r="D137">
        <v>2043</v>
      </c>
      <c r="E137" t="s">
        <v>203</v>
      </c>
      <c r="F137" s="1" t="s">
        <v>116</v>
      </c>
      <c r="G137" s="2">
        <v>10</v>
      </c>
      <c r="H137" s="2">
        <v>0</v>
      </c>
      <c r="I137">
        <v>2</v>
      </c>
      <c r="J137">
        <v>1</v>
      </c>
      <c r="K137">
        <v>2</v>
      </c>
      <c r="L137">
        <v>2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2.75">
      <c r="A138">
        <v>210007</v>
      </c>
      <c r="B138" s="1" t="s">
        <v>209</v>
      </c>
      <c r="C138">
        <v>2048</v>
      </c>
      <c r="D138">
        <v>1960</v>
      </c>
      <c r="E138" t="s">
        <v>203</v>
      </c>
      <c r="F138" s="1">
        <v>14</v>
      </c>
      <c r="G138" s="2">
        <v>11</v>
      </c>
      <c r="H138" s="2">
        <f t="shared" si="2"/>
        <v>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</v>
      </c>
      <c r="P138">
        <v>3</v>
      </c>
      <c r="Q138">
        <v>3</v>
      </c>
      <c r="R138">
        <v>1</v>
      </c>
      <c r="S138">
        <v>1</v>
      </c>
      <c r="T138">
        <v>2</v>
      </c>
      <c r="U138">
        <v>2</v>
      </c>
      <c r="V138">
        <v>2</v>
      </c>
      <c r="W138">
        <v>0</v>
      </c>
      <c r="X138">
        <v>0</v>
      </c>
    </row>
    <row r="139" spans="1:24" ht="12.75">
      <c r="A139">
        <v>286636</v>
      </c>
      <c r="B139" s="1" t="s">
        <v>204</v>
      </c>
      <c r="C139">
        <v>1971</v>
      </c>
      <c r="D139">
        <v>1886</v>
      </c>
      <c r="E139" t="s">
        <v>203</v>
      </c>
      <c r="F139" s="1" t="s">
        <v>116</v>
      </c>
      <c r="G139" s="2">
        <v>13</v>
      </c>
      <c r="H139" s="2">
        <v>0</v>
      </c>
      <c r="I139">
        <v>2</v>
      </c>
      <c r="J139">
        <v>1</v>
      </c>
      <c r="K139">
        <v>2</v>
      </c>
      <c r="L139">
        <v>2</v>
      </c>
      <c r="M139">
        <v>0</v>
      </c>
      <c r="N139">
        <v>0</v>
      </c>
      <c r="O139">
        <v>7</v>
      </c>
      <c r="P139">
        <v>6</v>
      </c>
      <c r="Q139">
        <v>6.5</v>
      </c>
      <c r="R139">
        <v>5</v>
      </c>
      <c r="S139">
        <v>5</v>
      </c>
      <c r="T139">
        <v>3</v>
      </c>
      <c r="U139">
        <v>2</v>
      </c>
      <c r="V139">
        <v>2.5</v>
      </c>
      <c r="W139">
        <v>2</v>
      </c>
      <c r="X139">
        <v>2</v>
      </c>
    </row>
    <row r="140" spans="1:24" ht="12.75">
      <c r="A140">
        <v>198466</v>
      </c>
      <c r="B140" s="1" t="s">
        <v>213</v>
      </c>
      <c r="C140">
        <v>1981</v>
      </c>
      <c r="D140">
        <v>1865</v>
      </c>
      <c r="E140" t="s">
        <v>203</v>
      </c>
      <c r="F140" s="1" t="s">
        <v>116</v>
      </c>
      <c r="G140" s="2">
        <v>10</v>
      </c>
      <c r="H140" s="2">
        <v>0</v>
      </c>
      <c r="I140">
        <v>1</v>
      </c>
      <c r="J140">
        <v>0.5</v>
      </c>
      <c r="K140">
        <v>1</v>
      </c>
      <c r="L140">
        <v>1</v>
      </c>
      <c r="M140">
        <v>0</v>
      </c>
      <c r="N140">
        <v>0</v>
      </c>
      <c r="O140">
        <v>5</v>
      </c>
      <c r="P140">
        <v>5</v>
      </c>
      <c r="Q140">
        <v>5</v>
      </c>
      <c r="R140">
        <v>4</v>
      </c>
      <c r="S140">
        <v>4</v>
      </c>
      <c r="T140">
        <v>1</v>
      </c>
      <c r="U140">
        <v>1</v>
      </c>
      <c r="V140">
        <v>1</v>
      </c>
      <c r="W140">
        <v>1</v>
      </c>
      <c r="X140">
        <v>1</v>
      </c>
    </row>
    <row r="141" spans="1:24" ht="12.75">
      <c r="A141">
        <v>193567</v>
      </c>
      <c r="B141" s="1" t="s">
        <v>215</v>
      </c>
      <c r="C141">
        <v>1997</v>
      </c>
      <c r="D141">
        <v>1861</v>
      </c>
      <c r="E141" t="s">
        <v>203</v>
      </c>
      <c r="F141" s="1" t="s">
        <v>116</v>
      </c>
      <c r="G141" s="2">
        <v>10</v>
      </c>
      <c r="H141" s="2">
        <v>0</v>
      </c>
      <c r="I141">
        <v>1</v>
      </c>
      <c r="J141">
        <v>0.5</v>
      </c>
      <c r="K141">
        <v>1</v>
      </c>
      <c r="L141">
        <v>1</v>
      </c>
      <c r="M141">
        <v>0</v>
      </c>
      <c r="N141">
        <v>0</v>
      </c>
      <c r="O141">
        <v>5</v>
      </c>
      <c r="P141">
        <v>5</v>
      </c>
      <c r="Q141">
        <v>5</v>
      </c>
      <c r="R141">
        <v>4</v>
      </c>
      <c r="S141">
        <v>4</v>
      </c>
      <c r="T141">
        <v>1</v>
      </c>
      <c r="U141">
        <v>1</v>
      </c>
      <c r="V141">
        <v>1</v>
      </c>
      <c r="W141">
        <v>1</v>
      </c>
      <c r="X141">
        <v>1</v>
      </c>
    </row>
    <row r="142" spans="1:24" ht="12.75">
      <c r="A142">
        <v>186103</v>
      </c>
      <c r="B142" s="1" t="s">
        <v>214</v>
      </c>
      <c r="C142">
        <v>1978</v>
      </c>
      <c r="D142">
        <v>1845</v>
      </c>
      <c r="E142" t="s">
        <v>203</v>
      </c>
      <c r="F142" s="1" t="s">
        <v>116</v>
      </c>
      <c r="G142" s="2">
        <v>10</v>
      </c>
      <c r="H142" s="2">
        <v>0</v>
      </c>
      <c r="I142">
        <v>1</v>
      </c>
      <c r="J142">
        <v>0.5</v>
      </c>
      <c r="K142">
        <v>1</v>
      </c>
      <c r="L142">
        <v>1</v>
      </c>
      <c r="M142">
        <v>0</v>
      </c>
      <c r="N142">
        <v>0</v>
      </c>
      <c r="O142">
        <v>5</v>
      </c>
      <c r="P142">
        <v>5</v>
      </c>
      <c r="Q142">
        <v>5</v>
      </c>
      <c r="R142">
        <v>4</v>
      </c>
      <c r="S142">
        <v>4</v>
      </c>
      <c r="T142">
        <v>1</v>
      </c>
      <c r="U142">
        <v>1</v>
      </c>
      <c r="V142">
        <v>1</v>
      </c>
      <c r="W142">
        <v>1</v>
      </c>
      <c r="X142">
        <v>1</v>
      </c>
    </row>
    <row r="143" spans="1:24" ht="12.75">
      <c r="A143">
        <v>257314</v>
      </c>
      <c r="B143" s="1" t="s">
        <v>178</v>
      </c>
      <c r="C143">
        <v>1918</v>
      </c>
      <c r="D143">
        <v>1821</v>
      </c>
      <c r="E143" t="s">
        <v>203</v>
      </c>
      <c r="F143" s="1" t="s">
        <v>116</v>
      </c>
      <c r="G143" s="2">
        <v>9</v>
      </c>
      <c r="H143" s="2">
        <v>0</v>
      </c>
      <c r="I143">
        <v>2</v>
      </c>
      <c r="J143">
        <v>1</v>
      </c>
      <c r="K143">
        <v>2</v>
      </c>
      <c r="L143">
        <v>2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2.75">
      <c r="A144">
        <v>160490</v>
      </c>
      <c r="B144" s="1" t="s">
        <v>212</v>
      </c>
      <c r="C144">
        <v>1844</v>
      </c>
      <c r="D144">
        <v>1697</v>
      </c>
      <c r="E144" t="s">
        <v>203</v>
      </c>
      <c r="F144" s="1">
        <v>12</v>
      </c>
      <c r="G144" s="2">
        <v>9</v>
      </c>
      <c r="H144" s="2">
        <f t="shared" si="2"/>
        <v>3</v>
      </c>
      <c r="I144">
        <v>1</v>
      </c>
      <c r="J144">
        <v>0.5</v>
      </c>
      <c r="K144">
        <v>1</v>
      </c>
      <c r="L144">
        <v>1</v>
      </c>
      <c r="M144">
        <v>0</v>
      </c>
      <c r="N144">
        <v>0</v>
      </c>
      <c r="O144">
        <v>4</v>
      </c>
      <c r="P144">
        <v>4</v>
      </c>
      <c r="Q144">
        <v>4</v>
      </c>
      <c r="R144">
        <v>3</v>
      </c>
      <c r="S144">
        <v>3</v>
      </c>
      <c r="T144">
        <v>1</v>
      </c>
      <c r="U144">
        <v>1</v>
      </c>
      <c r="V144">
        <v>1</v>
      </c>
      <c r="W144">
        <v>1</v>
      </c>
      <c r="X144">
        <v>1</v>
      </c>
    </row>
    <row r="145" spans="1:24" ht="12.75">
      <c r="A145">
        <v>297246</v>
      </c>
      <c r="B145" s="1" t="s">
        <v>248</v>
      </c>
      <c r="C145">
        <v>3278</v>
      </c>
      <c r="D145">
        <v>3166</v>
      </c>
      <c r="E145" t="s">
        <v>247</v>
      </c>
      <c r="F145" s="1" t="s">
        <v>116</v>
      </c>
      <c r="G145" s="2">
        <v>13</v>
      </c>
      <c r="H145" s="2">
        <v>0</v>
      </c>
      <c r="I145">
        <v>2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 t="s">
        <v>231</v>
      </c>
      <c r="R145">
        <v>0</v>
      </c>
      <c r="S145">
        <v>0</v>
      </c>
      <c r="T145">
        <v>0</v>
      </c>
      <c r="U145">
        <v>0</v>
      </c>
      <c r="V145" t="s">
        <v>231</v>
      </c>
      <c r="W145">
        <v>0</v>
      </c>
      <c r="X145">
        <v>0</v>
      </c>
    </row>
    <row r="146" spans="1:24" ht="12.75">
      <c r="A146">
        <v>272624</v>
      </c>
      <c r="B146" s="1" t="s">
        <v>249</v>
      </c>
      <c r="C146">
        <v>2994</v>
      </c>
      <c r="D146">
        <v>2942</v>
      </c>
      <c r="E146" t="s">
        <v>247</v>
      </c>
      <c r="F146" s="1">
        <v>12</v>
      </c>
      <c r="G146" s="2">
        <v>12</v>
      </c>
      <c r="H146" s="2">
        <f t="shared" si="2"/>
        <v>0</v>
      </c>
      <c r="I146">
        <v>2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 t="s">
        <v>231</v>
      </c>
      <c r="R146">
        <v>0</v>
      </c>
      <c r="S146">
        <v>0</v>
      </c>
      <c r="T146">
        <v>0</v>
      </c>
      <c r="U146">
        <v>0</v>
      </c>
      <c r="V146" t="s">
        <v>231</v>
      </c>
      <c r="W146">
        <v>0</v>
      </c>
      <c r="X146">
        <v>0</v>
      </c>
    </row>
    <row r="147" spans="1:24" ht="12.75">
      <c r="A147">
        <v>297245</v>
      </c>
      <c r="B147" s="1" t="s">
        <v>246</v>
      </c>
      <c r="C147">
        <v>3058</v>
      </c>
      <c r="D147">
        <v>2934</v>
      </c>
      <c r="E147" t="s">
        <v>247</v>
      </c>
      <c r="F147" s="1" t="s">
        <v>116</v>
      </c>
      <c r="G147" s="2">
        <v>12</v>
      </c>
      <c r="H147" s="2">
        <v>0</v>
      </c>
      <c r="I147">
        <v>2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 t="s">
        <v>231</v>
      </c>
      <c r="R147">
        <v>0</v>
      </c>
      <c r="S147">
        <v>0</v>
      </c>
      <c r="T147">
        <v>0</v>
      </c>
      <c r="U147">
        <v>0</v>
      </c>
      <c r="V147" t="s">
        <v>231</v>
      </c>
      <c r="W147">
        <v>0</v>
      </c>
      <c r="X147">
        <v>0</v>
      </c>
    </row>
    <row r="148" spans="1:24" ht="12.75">
      <c r="A148">
        <v>227377</v>
      </c>
      <c r="B148" s="1" t="s">
        <v>250</v>
      </c>
      <c r="C148">
        <v>2065</v>
      </c>
      <c r="D148">
        <v>2009</v>
      </c>
      <c r="E148" t="s">
        <v>247</v>
      </c>
      <c r="F148" s="1">
        <v>7</v>
      </c>
      <c r="G148" s="2">
        <v>7</v>
      </c>
      <c r="H148" s="2">
        <f t="shared" si="2"/>
        <v>0</v>
      </c>
      <c r="I148">
        <v>3</v>
      </c>
      <c r="J148">
        <v>1.75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 t="s">
        <v>231</v>
      </c>
      <c r="R148">
        <v>0</v>
      </c>
      <c r="S148">
        <v>0</v>
      </c>
      <c r="T148">
        <v>0</v>
      </c>
      <c r="U148">
        <v>0</v>
      </c>
      <c r="V148" t="s">
        <v>231</v>
      </c>
      <c r="W148">
        <v>0</v>
      </c>
      <c r="X148">
        <v>0</v>
      </c>
    </row>
    <row r="149" spans="1:24" ht="12.75">
      <c r="A149">
        <v>243233</v>
      </c>
      <c r="B149" s="1" t="s">
        <v>251</v>
      </c>
      <c r="C149">
        <v>3013</v>
      </c>
      <c r="D149">
        <v>2959</v>
      </c>
      <c r="E149" t="s">
        <v>252</v>
      </c>
      <c r="F149" s="1">
        <v>17</v>
      </c>
      <c r="G149" s="2">
        <v>17</v>
      </c>
      <c r="H149" s="2">
        <f t="shared" si="2"/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2.75">
      <c r="A150">
        <v>243090</v>
      </c>
      <c r="B150" s="1" t="s">
        <v>63</v>
      </c>
      <c r="C150">
        <v>7405</v>
      </c>
      <c r="D150">
        <v>7325</v>
      </c>
      <c r="E150" t="s">
        <v>64</v>
      </c>
      <c r="F150" s="1" t="s">
        <v>116</v>
      </c>
      <c r="G150" s="2">
        <v>48</v>
      </c>
      <c r="H150" s="2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2.75">
      <c r="A151">
        <v>912</v>
      </c>
      <c r="B151" s="1" t="s">
        <v>68</v>
      </c>
      <c r="C151">
        <v>4631</v>
      </c>
      <c r="D151">
        <v>4459</v>
      </c>
      <c r="E151" t="s">
        <v>64</v>
      </c>
      <c r="F151" s="1" t="s">
        <v>116</v>
      </c>
      <c r="G151" s="2">
        <v>43</v>
      </c>
      <c r="H151" s="2">
        <v>0</v>
      </c>
      <c r="I151">
        <v>13</v>
      </c>
      <c r="J151">
        <v>8.333333433</v>
      </c>
      <c r="K151">
        <v>2</v>
      </c>
      <c r="L151">
        <v>2</v>
      </c>
      <c r="M151">
        <v>5</v>
      </c>
      <c r="N151">
        <v>2</v>
      </c>
      <c r="O151">
        <v>12</v>
      </c>
      <c r="P151">
        <v>9</v>
      </c>
      <c r="Q151">
        <v>11.5</v>
      </c>
      <c r="R151">
        <v>5</v>
      </c>
      <c r="S151">
        <v>5</v>
      </c>
      <c r="T151">
        <v>6</v>
      </c>
      <c r="U151">
        <v>5</v>
      </c>
      <c r="V151">
        <v>6.5</v>
      </c>
      <c r="W151">
        <v>4</v>
      </c>
      <c r="X151">
        <v>4</v>
      </c>
    </row>
    <row r="152" spans="1:24" ht="12.75">
      <c r="A152">
        <v>913</v>
      </c>
      <c r="B152" s="1" t="s">
        <v>69</v>
      </c>
      <c r="C152">
        <v>3013</v>
      </c>
      <c r="D152">
        <v>2891</v>
      </c>
      <c r="E152" t="s">
        <v>64</v>
      </c>
      <c r="F152" s="1" t="s">
        <v>116</v>
      </c>
      <c r="G152" s="2">
        <v>27</v>
      </c>
      <c r="H152" s="2">
        <v>0</v>
      </c>
      <c r="I152">
        <v>2</v>
      </c>
      <c r="J152">
        <v>1.416666687</v>
      </c>
      <c r="K152">
        <v>0</v>
      </c>
      <c r="L152">
        <v>0</v>
      </c>
      <c r="M152">
        <v>0</v>
      </c>
      <c r="N152">
        <v>0</v>
      </c>
      <c r="O152">
        <v>3</v>
      </c>
      <c r="P152">
        <v>3</v>
      </c>
      <c r="Q152">
        <v>3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2.75">
      <c r="A153">
        <v>1229</v>
      </c>
      <c r="B153" s="1" t="s">
        <v>104</v>
      </c>
      <c r="C153">
        <v>2944</v>
      </c>
      <c r="D153">
        <v>2870</v>
      </c>
      <c r="E153" t="s">
        <v>64</v>
      </c>
      <c r="F153" s="1" t="s">
        <v>116</v>
      </c>
      <c r="G153" s="2">
        <v>19</v>
      </c>
      <c r="H153" s="2">
        <v>0</v>
      </c>
      <c r="I153">
        <v>1</v>
      </c>
      <c r="J153">
        <v>0.5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1</v>
      </c>
      <c r="Q153">
        <v>1</v>
      </c>
      <c r="R153">
        <v>0</v>
      </c>
      <c r="S153">
        <v>0</v>
      </c>
      <c r="T153">
        <v>1</v>
      </c>
      <c r="U153">
        <v>1</v>
      </c>
      <c r="V153">
        <v>1</v>
      </c>
      <c r="W153">
        <v>0</v>
      </c>
      <c r="X153">
        <v>0</v>
      </c>
    </row>
    <row r="154" spans="1:24" ht="12.75">
      <c r="A154">
        <v>1231</v>
      </c>
      <c r="B154" s="1" t="s">
        <v>105</v>
      </c>
      <c r="C154">
        <v>2618</v>
      </c>
      <c r="D154">
        <v>2547</v>
      </c>
      <c r="E154" t="s">
        <v>64</v>
      </c>
      <c r="F154" s="1" t="s">
        <v>116</v>
      </c>
      <c r="G154" s="2">
        <v>25</v>
      </c>
      <c r="H154" s="2">
        <v>0</v>
      </c>
      <c r="I154">
        <v>6</v>
      </c>
      <c r="J154">
        <v>3.333333373</v>
      </c>
      <c r="K154">
        <v>2</v>
      </c>
      <c r="L154">
        <v>0</v>
      </c>
      <c r="M154">
        <v>0</v>
      </c>
      <c r="N154">
        <v>0</v>
      </c>
      <c r="O154">
        <v>6</v>
      </c>
      <c r="P154">
        <v>4</v>
      </c>
      <c r="Q154">
        <v>5</v>
      </c>
      <c r="R154">
        <v>2</v>
      </c>
      <c r="S154">
        <v>1</v>
      </c>
      <c r="T154">
        <v>2</v>
      </c>
      <c r="U154">
        <v>2</v>
      </c>
      <c r="V154">
        <v>2</v>
      </c>
      <c r="W154">
        <v>2</v>
      </c>
      <c r="X154">
        <v>1</v>
      </c>
    </row>
    <row r="155" spans="1:24" ht="12.75">
      <c r="A155">
        <v>190304</v>
      </c>
      <c r="B155" s="1" t="s">
        <v>67</v>
      </c>
      <c r="C155">
        <v>2136</v>
      </c>
      <c r="D155">
        <v>2067</v>
      </c>
      <c r="E155" t="s">
        <v>64</v>
      </c>
      <c r="F155" s="1">
        <v>7</v>
      </c>
      <c r="G155" s="2">
        <v>7</v>
      </c>
      <c r="H155" s="2">
        <f t="shared" si="2"/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2.75">
      <c r="A156">
        <v>2336</v>
      </c>
      <c r="B156" s="1" t="s">
        <v>66</v>
      </c>
      <c r="C156">
        <v>1914</v>
      </c>
      <c r="D156">
        <v>1858</v>
      </c>
      <c r="E156" t="s">
        <v>64</v>
      </c>
      <c r="F156" s="1">
        <v>8</v>
      </c>
      <c r="G156" s="2">
        <v>9</v>
      </c>
      <c r="H156" s="2">
        <f t="shared" si="2"/>
        <v>-1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2.75">
      <c r="A157">
        <v>224324</v>
      </c>
      <c r="B157" s="1" t="s">
        <v>65</v>
      </c>
      <c r="C157">
        <v>1613</v>
      </c>
      <c r="D157">
        <v>1560</v>
      </c>
      <c r="E157" t="s">
        <v>64</v>
      </c>
      <c r="F157" s="1">
        <v>4</v>
      </c>
      <c r="G157" s="2">
        <v>4</v>
      </c>
      <c r="H157" s="2">
        <f t="shared" si="2"/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 t="s">
        <v>231</v>
      </c>
      <c r="R157">
        <v>0</v>
      </c>
      <c r="S157">
        <v>0</v>
      </c>
      <c r="T157">
        <v>0</v>
      </c>
      <c r="U157">
        <v>0</v>
      </c>
      <c r="V157" t="s">
        <v>231</v>
      </c>
      <c r="W157">
        <v>0</v>
      </c>
      <c r="X157">
        <v>0</v>
      </c>
    </row>
    <row r="158" spans="1:24" ht="12.75">
      <c r="A158">
        <v>916</v>
      </c>
      <c r="B158" s="1" t="s">
        <v>70</v>
      </c>
      <c r="C158">
        <v>1295</v>
      </c>
      <c r="D158">
        <v>1260</v>
      </c>
      <c r="E158" t="s">
        <v>64</v>
      </c>
      <c r="F158" s="1" t="s">
        <v>116</v>
      </c>
      <c r="G158" s="2">
        <v>7</v>
      </c>
      <c r="H158" s="2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2.75">
      <c r="A159">
        <v>221988</v>
      </c>
      <c r="B159" s="1" t="s">
        <v>131</v>
      </c>
      <c r="C159">
        <v>2463</v>
      </c>
      <c r="D159">
        <v>2384</v>
      </c>
      <c r="E159" t="s">
        <v>132</v>
      </c>
      <c r="F159" s="1">
        <v>5</v>
      </c>
      <c r="G159" s="2">
        <v>5</v>
      </c>
      <c r="H159" s="2">
        <f t="shared" si="2"/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1</v>
      </c>
      <c r="Q159">
        <v>1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2.75">
      <c r="A160">
        <v>747</v>
      </c>
      <c r="B160" s="1" t="s">
        <v>134</v>
      </c>
      <c r="C160">
        <v>2095</v>
      </c>
      <c r="D160">
        <v>2015</v>
      </c>
      <c r="E160" t="s">
        <v>132</v>
      </c>
      <c r="F160" s="1">
        <v>9</v>
      </c>
      <c r="G160" s="2">
        <v>9</v>
      </c>
      <c r="H160" s="2">
        <f t="shared" si="2"/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3</v>
      </c>
      <c r="P160">
        <v>3</v>
      </c>
      <c r="Q160">
        <v>3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</row>
    <row r="161" spans="1:24" ht="12.75">
      <c r="A161">
        <v>233412</v>
      </c>
      <c r="B161" s="1" t="s">
        <v>133</v>
      </c>
      <c r="C161">
        <v>1781</v>
      </c>
      <c r="D161">
        <v>1717</v>
      </c>
      <c r="E161" t="s">
        <v>132</v>
      </c>
      <c r="F161" s="1">
        <v>1</v>
      </c>
      <c r="G161" s="2">
        <v>1</v>
      </c>
      <c r="H161" s="2">
        <f t="shared" si="2"/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 t="s">
        <v>231</v>
      </c>
      <c r="R161">
        <v>0</v>
      </c>
      <c r="S161">
        <v>0</v>
      </c>
      <c r="T161">
        <v>0</v>
      </c>
      <c r="U161">
        <v>0</v>
      </c>
      <c r="V161" t="s">
        <v>231</v>
      </c>
      <c r="W161">
        <v>0</v>
      </c>
      <c r="X161">
        <v>0</v>
      </c>
    </row>
    <row r="162" spans="1:24" ht="12.75">
      <c r="A162">
        <v>71421</v>
      </c>
      <c r="B162" s="1" t="s">
        <v>135</v>
      </c>
      <c r="C162">
        <v>1798</v>
      </c>
      <c r="D162">
        <v>1714</v>
      </c>
      <c r="E162" t="s">
        <v>132</v>
      </c>
      <c r="F162" s="1">
        <v>4</v>
      </c>
      <c r="G162" s="2">
        <v>4</v>
      </c>
      <c r="H162" s="2">
        <f t="shared" si="2"/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</row>
    <row r="163" spans="1:24" ht="12.75">
      <c r="A163">
        <v>208964</v>
      </c>
      <c r="B163" s="1" t="s">
        <v>138</v>
      </c>
      <c r="C163">
        <v>5648</v>
      </c>
      <c r="D163">
        <v>5567</v>
      </c>
      <c r="E163" t="s">
        <v>137</v>
      </c>
      <c r="F163" s="1">
        <v>63</v>
      </c>
      <c r="G163" s="2">
        <v>63</v>
      </c>
      <c r="H163" s="2">
        <f t="shared" si="2"/>
        <v>0</v>
      </c>
      <c r="I163">
        <v>6</v>
      </c>
      <c r="J163">
        <v>3.333333373</v>
      </c>
      <c r="K163">
        <v>2</v>
      </c>
      <c r="L163">
        <v>2</v>
      </c>
      <c r="M163">
        <v>0</v>
      </c>
      <c r="N163">
        <v>0</v>
      </c>
      <c r="O163">
        <v>24</v>
      </c>
      <c r="P163">
        <v>17</v>
      </c>
      <c r="Q163">
        <v>20.33000001</v>
      </c>
      <c r="R163">
        <v>6</v>
      </c>
      <c r="S163">
        <v>6</v>
      </c>
      <c r="T163">
        <v>14</v>
      </c>
      <c r="U163">
        <v>11</v>
      </c>
      <c r="V163">
        <v>12.5</v>
      </c>
      <c r="W163">
        <v>3</v>
      </c>
      <c r="X163">
        <v>3</v>
      </c>
    </row>
    <row r="164" spans="1:24" ht="12.75">
      <c r="A164">
        <v>223283</v>
      </c>
      <c r="B164" s="1" t="s">
        <v>140</v>
      </c>
      <c r="C164">
        <v>5645</v>
      </c>
      <c r="D164">
        <v>5471</v>
      </c>
      <c r="E164" t="s">
        <v>137</v>
      </c>
      <c r="F164" s="1">
        <v>69</v>
      </c>
      <c r="G164" s="2">
        <v>69</v>
      </c>
      <c r="H164" s="2">
        <f t="shared" si="2"/>
        <v>0</v>
      </c>
      <c r="I164">
        <v>14</v>
      </c>
      <c r="J164">
        <v>8.333333373</v>
      </c>
      <c r="K164">
        <v>4</v>
      </c>
      <c r="L164">
        <v>3</v>
      </c>
      <c r="M164">
        <v>0</v>
      </c>
      <c r="N164">
        <v>0</v>
      </c>
      <c r="O164">
        <v>30</v>
      </c>
      <c r="P164">
        <v>22</v>
      </c>
      <c r="Q164">
        <v>25.91000003</v>
      </c>
      <c r="R164">
        <v>8</v>
      </c>
      <c r="S164">
        <v>8</v>
      </c>
      <c r="T164">
        <v>22</v>
      </c>
      <c r="U164">
        <v>17</v>
      </c>
      <c r="V164">
        <v>19.66000003</v>
      </c>
      <c r="W164">
        <v>5</v>
      </c>
      <c r="X164">
        <v>5</v>
      </c>
    </row>
    <row r="165" spans="1:24" ht="12.75">
      <c r="A165">
        <v>160488</v>
      </c>
      <c r="B165" s="1" t="s">
        <v>139</v>
      </c>
      <c r="C165">
        <v>5501</v>
      </c>
      <c r="D165">
        <v>5350</v>
      </c>
      <c r="E165" t="s">
        <v>137</v>
      </c>
      <c r="F165" s="1">
        <v>67</v>
      </c>
      <c r="G165" s="2">
        <v>68</v>
      </c>
      <c r="H165" s="2">
        <f t="shared" si="2"/>
        <v>-1</v>
      </c>
      <c r="I165">
        <v>14</v>
      </c>
      <c r="J165">
        <v>7.833333433</v>
      </c>
      <c r="K165">
        <v>10</v>
      </c>
      <c r="L165">
        <v>10</v>
      </c>
      <c r="M165">
        <v>0</v>
      </c>
      <c r="N165">
        <v>0</v>
      </c>
      <c r="O165">
        <v>28</v>
      </c>
      <c r="P165">
        <v>25</v>
      </c>
      <c r="Q165">
        <v>26.33000001</v>
      </c>
      <c r="R165">
        <v>6</v>
      </c>
      <c r="S165">
        <v>6</v>
      </c>
      <c r="T165">
        <v>19</v>
      </c>
      <c r="U165">
        <v>16</v>
      </c>
      <c r="V165">
        <v>17.33000001</v>
      </c>
      <c r="W165">
        <v>4</v>
      </c>
      <c r="X165">
        <v>4</v>
      </c>
    </row>
    <row r="166" spans="1:24" ht="12.75">
      <c r="A166">
        <v>62977</v>
      </c>
      <c r="B166" s="1" t="s">
        <v>136</v>
      </c>
      <c r="C166">
        <v>3425</v>
      </c>
      <c r="D166">
        <v>3325</v>
      </c>
      <c r="E166" t="s">
        <v>137</v>
      </c>
      <c r="F166" s="1">
        <v>18</v>
      </c>
      <c r="G166" s="2">
        <v>18</v>
      </c>
      <c r="H166" s="2">
        <f t="shared" si="2"/>
        <v>0</v>
      </c>
      <c r="I166">
        <v>4</v>
      </c>
      <c r="J166">
        <v>2</v>
      </c>
      <c r="K166">
        <v>2</v>
      </c>
      <c r="L166">
        <v>2</v>
      </c>
      <c r="M166">
        <v>0</v>
      </c>
      <c r="N166">
        <v>0</v>
      </c>
      <c r="O166">
        <v>4</v>
      </c>
      <c r="P166">
        <v>2</v>
      </c>
      <c r="Q166">
        <v>3</v>
      </c>
      <c r="R166">
        <v>1</v>
      </c>
      <c r="S166">
        <v>1</v>
      </c>
      <c r="T166">
        <v>1</v>
      </c>
      <c r="U166">
        <v>0</v>
      </c>
      <c r="V166">
        <v>0.5</v>
      </c>
      <c r="W166">
        <v>0</v>
      </c>
      <c r="X166">
        <v>0</v>
      </c>
    </row>
    <row r="167" spans="1:24" ht="12.75">
      <c r="A167">
        <v>189518</v>
      </c>
      <c r="B167" s="1" t="s">
        <v>62</v>
      </c>
      <c r="C167">
        <v>4868</v>
      </c>
      <c r="D167">
        <v>4727</v>
      </c>
      <c r="E167" t="s">
        <v>191</v>
      </c>
      <c r="F167" s="1">
        <v>47</v>
      </c>
      <c r="G167" s="2">
        <v>45</v>
      </c>
      <c r="H167" s="2">
        <f t="shared" si="2"/>
        <v>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t="s">
        <v>231</v>
      </c>
      <c r="R167">
        <v>0</v>
      </c>
      <c r="S167">
        <v>0</v>
      </c>
      <c r="T167">
        <v>0</v>
      </c>
      <c r="U167">
        <v>0</v>
      </c>
      <c r="V167" t="s">
        <v>231</v>
      </c>
      <c r="W167">
        <v>0</v>
      </c>
      <c r="X167">
        <v>0</v>
      </c>
    </row>
    <row r="168" spans="1:24" ht="12.75">
      <c r="A168">
        <v>267671</v>
      </c>
      <c r="B168" s="1" t="s">
        <v>190</v>
      </c>
      <c r="C168">
        <v>3700</v>
      </c>
      <c r="D168">
        <v>3658</v>
      </c>
      <c r="E168" t="s">
        <v>191</v>
      </c>
      <c r="F168" s="1" t="s">
        <v>116</v>
      </c>
      <c r="G168" s="2">
        <v>48</v>
      </c>
      <c r="H168" s="2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</row>
    <row r="169" spans="1:24" ht="12.75">
      <c r="A169">
        <v>243275</v>
      </c>
      <c r="B169" s="1" t="s">
        <v>61</v>
      </c>
      <c r="C169">
        <v>2767</v>
      </c>
      <c r="D169">
        <v>2767</v>
      </c>
      <c r="E169" t="s">
        <v>191</v>
      </c>
      <c r="F169" s="1">
        <v>7</v>
      </c>
      <c r="G169" s="2">
        <v>8</v>
      </c>
      <c r="H169" s="2">
        <f t="shared" si="2"/>
        <v>-1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2</v>
      </c>
      <c r="P169">
        <v>2</v>
      </c>
      <c r="Q169">
        <v>2</v>
      </c>
      <c r="R169">
        <v>1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0</v>
      </c>
    </row>
    <row r="170" spans="1:24" ht="12.75">
      <c r="A170">
        <v>224326</v>
      </c>
      <c r="B170" s="1" t="s">
        <v>59</v>
      </c>
      <c r="C170">
        <v>1683</v>
      </c>
      <c r="D170">
        <v>1640</v>
      </c>
      <c r="E170" t="s">
        <v>191</v>
      </c>
      <c r="F170" s="1">
        <v>4</v>
      </c>
      <c r="G170" s="2">
        <v>4</v>
      </c>
      <c r="H170" s="2">
        <f t="shared" si="2"/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 t="s">
        <v>231</v>
      </c>
      <c r="R170">
        <v>0</v>
      </c>
      <c r="S170">
        <v>0</v>
      </c>
      <c r="T170">
        <v>0</v>
      </c>
      <c r="U170">
        <v>0</v>
      </c>
      <c r="V170" t="s">
        <v>231</v>
      </c>
      <c r="W170">
        <v>0</v>
      </c>
      <c r="X170">
        <v>0</v>
      </c>
    </row>
    <row r="171" spans="1:24" ht="12.75">
      <c r="A171">
        <v>160</v>
      </c>
      <c r="B171" s="1" t="s">
        <v>60</v>
      </c>
      <c r="C171">
        <v>1091</v>
      </c>
      <c r="D171">
        <v>1036</v>
      </c>
      <c r="E171" t="s">
        <v>191</v>
      </c>
      <c r="F171" s="1">
        <v>1</v>
      </c>
      <c r="G171" s="2">
        <v>2</v>
      </c>
      <c r="H171" s="2">
        <f t="shared" si="2"/>
        <v>-1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</row>
    <row r="172" spans="1:24" ht="12.75">
      <c r="A172">
        <v>290434</v>
      </c>
      <c r="B172" s="1" t="s">
        <v>192</v>
      </c>
      <c r="C172">
        <v>868</v>
      </c>
      <c r="D172">
        <v>832</v>
      </c>
      <c r="E172" t="s">
        <v>191</v>
      </c>
      <c r="F172" s="1">
        <v>4</v>
      </c>
      <c r="G172" s="2">
        <v>4</v>
      </c>
      <c r="H172" s="2">
        <f t="shared" si="2"/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 t="s">
        <v>231</v>
      </c>
      <c r="R172">
        <v>0</v>
      </c>
      <c r="S172">
        <v>0</v>
      </c>
      <c r="T172">
        <v>0</v>
      </c>
      <c r="U172">
        <v>0</v>
      </c>
      <c r="V172" t="s">
        <v>231</v>
      </c>
      <c r="W172">
        <v>0</v>
      </c>
      <c r="X172">
        <v>0</v>
      </c>
    </row>
    <row r="173" spans="1:24" ht="12.75">
      <c r="A173">
        <v>298386</v>
      </c>
      <c r="B173" s="1" t="s">
        <v>21</v>
      </c>
      <c r="C173">
        <v>5689</v>
      </c>
      <c r="D173">
        <v>5480</v>
      </c>
      <c r="E173" t="s">
        <v>142</v>
      </c>
      <c r="F173" s="1">
        <v>53</v>
      </c>
      <c r="G173" s="2">
        <v>51</v>
      </c>
      <c r="H173" s="2">
        <f t="shared" si="2"/>
        <v>2</v>
      </c>
      <c r="I173">
        <v>7</v>
      </c>
      <c r="J173">
        <v>3.5</v>
      </c>
      <c r="K173">
        <v>0</v>
      </c>
      <c r="L173">
        <v>0</v>
      </c>
      <c r="M173">
        <v>0</v>
      </c>
      <c r="N173">
        <v>0</v>
      </c>
      <c r="O173">
        <v>23</v>
      </c>
      <c r="P173">
        <v>18</v>
      </c>
      <c r="Q173">
        <v>20.5</v>
      </c>
      <c r="R173">
        <v>8</v>
      </c>
      <c r="S173">
        <v>8</v>
      </c>
      <c r="T173">
        <v>12</v>
      </c>
      <c r="U173">
        <v>8</v>
      </c>
      <c r="V173">
        <v>10</v>
      </c>
      <c r="W173">
        <v>5</v>
      </c>
      <c r="X173">
        <v>5</v>
      </c>
    </row>
    <row r="174" spans="1:24" ht="12.75">
      <c r="A174">
        <v>196600</v>
      </c>
      <c r="B174" s="1" t="s">
        <v>141</v>
      </c>
      <c r="C174">
        <v>5167</v>
      </c>
      <c r="D174">
        <v>5024</v>
      </c>
      <c r="E174" t="s">
        <v>142</v>
      </c>
      <c r="F174" s="1">
        <v>51</v>
      </c>
      <c r="G174" s="2">
        <v>54</v>
      </c>
      <c r="H174" s="2">
        <f t="shared" si="2"/>
        <v>-3</v>
      </c>
      <c r="I174">
        <v>7</v>
      </c>
      <c r="J174">
        <v>3.666666687</v>
      </c>
      <c r="K174">
        <v>1</v>
      </c>
      <c r="L174">
        <v>1</v>
      </c>
      <c r="M174">
        <v>0</v>
      </c>
      <c r="N174">
        <v>0</v>
      </c>
      <c r="O174">
        <v>18</v>
      </c>
      <c r="P174">
        <v>17</v>
      </c>
      <c r="Q174">
        <v>17.5</v>
      </c>
      <c r="R174">
        <v>7</v>
      </c>
      <c r="S174">
        <v>7</v>
      </c>
      <c r="T174">
        <v>10</v>
      </c>
      <c r="U174">
        <v>10</v>
      </c>
      <c r="V174">
        <v>10</v>
      </c>
      <c r="W174">
        <v>3</v>
      </c>
      <c r="X174">
        <v>3</v>
      </c>
    </row>
    <row r="175" spans="1:24" ht="12.75">
      <c r="A175">
        <v>223926</v>
      </c>
      <c r="B175" s="1" t="s">
        <v>23</v>
      </c>
      <c r="C175">
        <v>5010</v>
      </c>
      <c r="D175">
        <v>4832</v>
      </c>
      <c r="E175" t="s">
        <v>142</v>
      </c>
      <c r="F175" s="1">
        <v>50</v>
      </c>
      <c r="G175" s="2">
        <v>51</v>
      </c>
      <c r="H175" s="2">
        <f t="shared" si="2"/>
        <v>-1</v>
      </c>
      <c r="I175">
        <v>8</v>
      </c>
      <c r="J175">
        <v>4.333333373</v>
      </c>
      <c r="K175">
        <v>0</v>
      </c>
      <c r="L175">
        <v>0</v>
      </c>
      <c r="M175">
        <v>0</v>
      </c>
      <c r="N175">
        <v>0</v>
      </c>
      <c r="O175">
        <v>17</v>
      </c>
      <c r="P175">
        <v>16</v>
      </c>
      <c r="Q175">
        <v>16.5</v>
      </c>
      <c r="R175">
        <v>8</v>
      </c>
      <c r="S175">
        <v>8</v>
      </c>
      <c r="T175">
        <v>10</v>
      </c>
      <c r="U175">
        <v>9</v>
      </c>
      <c r="V175">
        <v>9.5</v>
      </c>
      <c r="W175">
        <v>4</v>
      </c>
      <c r="X175">
        <v>4</v>
      </c>
    </row>
    <row r="176" spans="1:24" ht="12.75">
      <c r="A176">
        <v>216895</v>
      </c>
      <c r="B176" s="1" t="s">
        <v>24</v>
      </c>
      <c r="C176">
        <v>4704</v>
      </c>
      <c r="D176">
        <v>4537</v>
      </c>
      <c r="E176" t="s">
        <v>142</v>
      </c>
      <c r="F176" s="1">
        <v>51</v>
      </c>
      <c r="G176" s="2">
        <v>52</v>
      </c>
      <c r="H176" s="2">
        <f t="shared" si="2"/>
        <v>-1</v>
      </c>
      <c r="I176">
        <v>8</v>
      </c>
      <c r="J176">
        <v>4.633333385</v>
      </c>
      <c r="K176">
        <v>0</v>
      </c>
      <c r="L176">
        <v>0</v>
      </c>
      <c r="M176">
        <v>1</v>
      </c>
      <c r="N176">
        <v>0</v>
      </c>
      <c r="O176">
        <v>17</v>
      </c>
      <c r="P176">
        <v>16</v>
      </c>
      <c r="Q176">
        <v>16.5</v>
      </c>
      <c r="R176">
        <v>5</v>
      </c>
      <c r="S176">
        <v>5</v>
      </c>
      <c r="T176">
        <v>9</v>
      </c>
      <c r="U176">
        <v>9</v>
      </c>
      <c r="V176">
        <v>9</v>
      </c>
      <c r="W176">
        <v>2</v>
      </c>
      <c r="X176">
        <v>2</v>
      </c>
    </row>
    <row r="177" spans="1:24" ht="12.75">
      <c r="A177">
        <v>666</v>
      </c>
      <c r="B177" s="1" t="s">
        <v>22</v>
      </c>
      <c r="C177">
        <v>3995</v>
      </c>
      <c r="D177">
        <v>3835</v>
      </c>
      <c r="E177" t="s">
        <v>142</v>
      </c>
      <c r="F177" s="1">
        <v>43</v>
      </c>
      <c r="G177" s="2">
        <v>44</v>
      </c>
      <c r="H177" s="2">
        <f t="shared" si="2"/>
        <v>-1</v>
      </c>
      <c r="I177">
        <v>6</v>
      </c>
      <c r="J177">
        <v>3</v>
      </c>
      <c r="K177">
        <v>1</v>
      </c>
      <c r="L177">
        <v>0</v>
      </c>
      <c r="M177">
        <v>0</v>
      </c>
      <c r="N177">
        <v>0</v>
      </c>
      <c r="O177">
        <v>17</v>
      </c>
      <c r="P177">
        <v>13</v>
      </c>
      <c r="Q177">
        <v>15</v>
      </c>
      <c r="R177">
        <v>7</v>
      </c>
      <c r="S177">
        <v>7</v>
      </c>
      <c r="T177">
        <v>12</v>
      </c>
      <c r="U177">
        <v>9</v>
      </c>
      <c r="V177">
        <v>10.5</v>
      </c>
      <c r="W177">
        <v>6</v>
      </c>
      <c r="X177">
        <v>6</v>
      </c>
    </row>
    <row r="178" spans="1:24" ht="12.75">
      <c r="A178">
        <v>190486</v>
      </c>
      <c r="B178" s="1" t="s">
        <v>25</v>
      </c>
      <c r="C178">
        <v>4402</v>
      </c>
      <c r="D178">
        <v>4312</v>
      </c>
      <c r="E178" t="s">
        <v>26</v>
      </c>
      <c r="F178" s="1">
        <v>61</v>
      </c>
      <c r="G178" s="2">
        <v>61</v>
      </c>
      <c r="H178" s="2">
        <f t="shared" si="2"/>
        <v>0</v>
      </c>
      <c r="I178">
        <v>12</v>
      </c>
      <c r="J178">
        <v>7.166666806</v>
      </c>
      <c r="K178">
        <v>5</v>
      </c>
      <c r="L178">
        <v>5</v>
      </c>
      <c r="M178">
        <v>0</v>
      </c>
      <c r="N178">
        <v>0</v>
      </c>
      <c r="O178">
        <v>13</v>
      </c>
      <c r="P178">
        <v>11</v>
      </c>
      <c r="Q178">
        <v>11.83000001</v>
      </c>
      <c r="R178">
        <v>3</v>
      </c>
      <c r="S178">
        <v>3</v>
      </c>
      <c r="T178">
        <v>7</v>
      </c>
      <c r="U178">
        <v>6</v>
      </c>
      <c r="V178">
        <v>6.5</v>
      </c>
      <c r="W178">
        <v>1</v>
      </c>
      <c r="X178">
        <v>1</v>
      </c>
    </row>
    <row r="179" spans="1:24" ht="12.75">
      <c r="A179">
        <v>190485</v>
      </c>
      <c r="B179" s="1" t="s">
        <v>27</v>
      </c>
      <c r="C179">
        <v>4288</v>
      </c>
      <c r="D179">
        <v>4181</v>
      </c>
      <c r="E179" t="s">
        <v>26</v>
      </c>
      <c r="F179" s="1">
        <v>55</v>
      </c>
      <c r="G179" s="2">
        <v>55</v>
      </c>
      <c r="H179" s="2">
        <f t="shared" si="2"/>
        <v>0</v>
      </c>
      <c r="I179">
        <v>12</v>
      </c>
      <c r="J179">
        <v>6.833333433</v>
      </c>
      <c r="K179">
        <v>5</v>
      </c>
      <c r="L179">
        <v>5</v>
      </c>
      <c r="M179">
        <v>0</v>
      </c>
      <c r="N179">
        <v>0</v>
      </c>
      <c r="O179">
        <v>11</v>
      </c>
      <c r="P179">
        <v>9</v>
      </c>
      <c r="Q179">
        <v>10</v>
      </c>
      <c r="R179">
        <v>4</v>
      </c>
      <c r="S179">
        <v>4</v>
      </c>
      <c r="T179">
        <v>6</v>
      </c>
      <c r="U179">
        <v>5</v>
      </c>
      <c r="V179">
        <v>5.5</v>
      </c>
      <c r="W179">
        <v>2</v>
      </c>
      <c r="X179">
        <v>2</v>
      </c>
    </row>
    <row r="180" spans="1:24" ht="12.75">
      <c r="A180">
        <v>160492</v>
      </c>
      <c r="B180" s="1" t="s">
        <v>28</v>
      </c>
      <c r="C180">
        <v>2925</v>
      </c>
      <c r="D180">
        <v>2832</v>
      </c>
      <c r="E180" t="s">
        <v>26</v>
      </c>
      <c r="F180" s="1">
        <v>14</v>
      </c>
      <c r="G180" s="2">
        <v>14</v>
      </c>
      <c r="H180" s="2">
        <f t="shared" si="2"/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 t="s">
        <v>231</v>
      </c>
      <c r="R180">
        <v>0</v>
      </c>
      <c r="S180">
        <v>0</v>
      </c>
      <c r="T180">
        <v>0</v>
      </c>
      <c r="U180">
        <v>0</v>
      </c>
      <c r="V180" t="s">
        <v>231</v>
      </c>
      <c r="W180">
        <v>0</v>
      </c>
      <c r="X180">
        <v>0</v>
      </c>
    </row>
    <row r="181" spans="1:24" ht="12.75">
      <c r="A181">
        <v>183190</v>
      </c>
      <c r="B181" s="1" t="s">
        <v>29</v>
      </c>
      <c r="C181">
        <v>2330</v>
      </c>
      <c r="D181">
        <v>2036</v>
      </c>
      <c r="E181" t="s">
        <v>26</v>
      </c>
      <c r="F181" s="1" t="s">
        <v>116</v>
      </c>
      <c r="G181" s="2">
        <v>14</v>
      </c>
      <c r="H181" s="2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1</v>
      </c>
      <c r="Q181">
        <v>1</v>
      </c>
      <c r="R181">
        <v>0</v>
      </c>
      <c r="S181">
        <v>0</v>
      </c>
      <c r="T181">
        <v>0</v>
      </c>
      <c r="U181">
        <v>0</v>
      </c>
      <c r="V181" t="s">
        <v>231</v>
      </c>
      <c r="W181">
        <v>0</v>
      </c>
      <c r="X181">
        <v>0</v>
      </c>
    </row>
    <row r="182" spans="6:8" ht="12.75">
      <c r="F182" s="1">
        <f>SUM(F2:F181)</f>
        <v>3573</v>
      </c>
      <c r="H182" s="2">
        <f>SUM(H2:H181)</f>
        <v>53</v>
      </c>
    </row>
    <row r="183" ht="13.5">
      <c r="A183" s="4" t="s">
        <v>46</v>
      </c>
    </row>
    <row r="184" ht="12.75">
      <c r="A184" s="5" t="s">
        <v>47</v>
      </c>
    </row>
    <row r="185" ht="12.75">
      <c r="A185" s="5" t="s">
        <v>48</v>
      </c>
    </row>
    <row r="186" ht="12.75">
      <c r="A186" s="5" t="s">
        <v>49</v>
      </c>
    </row>
    <row r="187" ht="12.75">
      <c r="A187" s="5" t="s">
        <v>50</v>
      </c>
    </row>
    <row r="188" ht="12.75">
      <c r="A188" s="5" t="s">
        <v>51</v>
      </c>
    </row>
    <row r="189" ht="12.75">
      <c r="A189" s="5" t="s">
        <v>52</v>
      </c>
    </row>
    <row r="190" ht="12.75">
      <c r="A190" s="5" t="s">
        <v>53</v>
      </c>
    </row>
    <row r="191" ht="12.75">
      <c r="A191" s="5" t="s">
        <v>54</v>
      </c>
    </row>
    <row r="192" ht="12.75">
      <c r="A192" s="5" t="s">
        <v>55</v>
      </c>
    </row>
    <row r="193" ht="12.75">
      <c r="A193" s="5" t="s">
        <v>56</v>
      </c>
    </row>
    <row r="194" ht="12.75">
      <c r="A194" s="5" t="s">
        <v>57</v>
      </c>
    </row>
    <row r="195" ht="12.75">
      <c r="A195" s="5" t="s">
        <v>58</v>
      </c>
    </row>
    <row r="196" ht="12.75">
      <c r="A196" s="5" t="s">
        <v>0</v>
      </c>
    </row>
    <row r="197" ht="12.75">
      <c r="A197" s="5" t="s">
        <v>1</v>
      </c>
    </row>
    <row r="198" ht="12.75">
      <c r="A198" s="5" t="s">
        <v>2</v>
      </c>
    </row>
    <row r="199" ht="12.75">
      <c r="A199" s="5" t="s">
        <v>3</v>
      </c>
    </row>
    <row r="200" ht="12.75">
      <c r="A200" s="5" t="s">
        <v>4</v>
      </c>
    </row>
    <row r="201" ht="12.75">
      <c r="A201" s="5" t="s">
        <v>5</v>
      </c>
    </row>
    <row r="202" ht="12.75">
      <c r="A202" s="5" t="s">
        <v>6</v>
      </c>
    </row>
    <row r="203" ht="12.75">
      <c r="A203" s="5" t="s">
        <v>7</v>
      </c>
    </row>
    <row r="204" ht="12.75">
      <c r="A204" s="5" t="s">
        <v>8</v>
      </c>
    </row>
    <row r="205" ht="12.75">
      <c r="A205" s="5" t="s">
        <v>9</v>
      </c>
    </row>
    <row r="206" ht="12.75">
      <c r="A206" s="5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Huang</dc:creator>
  <cp:keywords/>
  <dc:description/>
  <cp:lastModifiedBy>Eric Alm</cp:lastModifiedBy>
  <dcterms:created xsi:type="dcterms:W3CDTF">2006-03-07T23:00:34Z</dcterms:created>
  <cp:category/>
  <cp:version/>
  <cp:contentType/>
  <cp:contentStatus/>
</cp:coreProperties>
</file>