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<sst xmlns="http://schemas.openxmlformats.org/spreadsheetml/2006/main" count="30" uniqueCount="29">
  <si>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Table S2: Initially unrecognized and/or partially reconstructed human alpha-satellite higher-order repeats. </t>
  </si>
  <si>
    <t>Observed</t>
  </si>
  <si>
    <t>NEWHOR #</t>
  </si>
  <si>
    <t>k</t>
  </si>
  <si>
    <t>Length</t>
  </si>
  <si>
    <t>assembly length  (from phred)</t>
  </si>
  <si>
    <t>HD</t>
  </si>
  <si>
    <t>Paired-end Matches</t>
  </si>
  <si>
    <t>HORArray</t>
  </si>
  <si>
    <t>Genbank</t>
  </si>
  <si>
    <t>matchLength (BLAST)</t>
  </si>
  <si>
    <t>Identity</t>
  </si>
  <si>
    <t>NEWHOR 5</t>
  </si>
  <si>
    <t>3543bp</t>
  </si>
  <si>
    <t>64/346</t>
  </si>
  <si>
    <t>D18Z</t>
  </si>
  <si>
    <t>X03693</t>
  </si>
  <si>
    <t>NEWHOR 6</t>
  </si>
  <si>
    <t>8333bp</t>
  </si>
  <si>
    <t>alphoid</t>
  </si>
  <si>
    <t>M28031.1</t>
  </si>
  <si>
    <t>2512bp/2548bp</t>
  </si>
  <si>
    <t>NEWHOR 7</t>
  </si>
  <si>
    <t>2899bp</t>
  </si>
  <si>
    <t>D14Z</t>
  </si>
  <si>
    <t>M22278.1</t>
  </si>
  <si>
    <t>171bp/171bp</t>
  </si>
  <si>
    <t>Human higher-order alpha satellite repeat structures not initially identified by literature searches but subsequently recovered by comparison of assembled higher-order sequence (Phrap) against Genbank by BLAST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</si>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</sst>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164" fontId="0" fillId="0" borderId="2" xfId="0" applyNumberFormat="1" applyFont="1" applyFill="1" applyBorder="1" applyAlignment="1" applyProtection="1">
      <alignment/>
      <protection/>
    </xf>
    <xf numFmtId="10" fontId="0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11.140625" style="1" customWidth="1"/>
    <col min="2" max="2" width="9.421875" style="1" customWidth="1"/>
    <col min="3" max="3" width="7.140625" style="1" customWidth="1"/>
    <col min="4" max="4" width="27.7109375" style="1" customWidth="1"/>
    <col min="5" max="5" width="3.7109375" style="1" customWidth="1"/>
    <col min="6" max="6" width="18.421875" style="1" customWidth="1"/>
    <col min="7" max="7" width="12.00390625" style="1" customWidth="1"/>
    <col min="8" max="8" width="9.8515625" style="1" customWidth="1"/>
    <col min="9" max="9" width="9.00390625" style="1" customWidth="1"/>
    <col min="10" max="10" width="20.57421875" style="1" customWidth="1"/>
    <col min="11" max="11" width="8.28125" style="1" customWidth="1"/>
    <col min="12" max="16" width="9.140625" style="1" customWidth="1"/>
    <col min="17" max="16384" width="8.7109375" style="1" customWidth="1"/>
  </cols>
  <sheetData>
    <row r="1" spans="1:13" ht="13.5" thickBo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2.7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/>
      <c r="H3" s="3" t="s">
        <v>8</v>
      </c>
      <c r="I3" s="3" t="s">
        <v>9</v>
      </c>
      <c r="J3" s="3" t="s">
        <v>10</v>
      </c>
      <c r="K3" s="3" t="s">
        <v>11</v>
      </c>
      <c r="L3" s="3"/>
      <c r="M3" s="3"/>
    </row>
    <row r="4" spans="1:11" ht="12.75">
      <c r="A4" s="1" t="s">
        <v>12</v>
      </c>
      <c r="B4" s="1">
        <v>8</v>
      </c>
      <c r="C4" s="1">
        <v>1351</v>
      </c>
      <c r="D4" s="1" t="s">
        <v>13</v>
      </c>
      <c r="E4" s="1">
        <v>4</v>
      </c>
      <c r="F4" s="1" t="s">
        <v>14</v>
      </c>
      <c r="G4" s="1">
        <f>64/346</f>
        <v>0.18497109826589594</v>
      </c>
      <c r="H4" s="1" t="s">
        <v>15</v>
      </c>
      <c r="I4" s="1" t="s">
        <v>16</v>
      </c>
      <c r="J4" s="4">
        <v>0.977409638554217</v>
      </c>
      <c r="K4" s="5">
        <v>0.97</v>
      </c>
    </row>
    <row r="5" spans="1:11" ht="12.75">
      <c r="A5" s="1" t="s">
        <v>17</v>
      </c>
      <c r="B5" s="1">
        <v>5</v>
      </c>
      <c r="C5" s="1">
        <v>850</v>
      </c>
      <c r="D5" s="1" t="s">
        <v>18</v>
      </c>
      <c r="E5" s="1">
        <v>4</v>
      </c>
      <c r="F5" s="4">
        <v>0.261954261954262</v>
      </c>
      <c r="G5" s="1">
        <f>126/481</f>
        <v>0.26195426195426197</v>
      </c>
      <c r="H5" s="1" t="s">
        <v>19</v>
      </c>
      <c r="I5" s="1" t="s">
        <v>20</v>
      </c>
      <c r="J5" s="1" t="s">
        <v>21</v>
      </c>
      <c r="K5" s="5">
        <v>0.98</v>
      </c>
    </row>
    <row r="6" spans="1:13" ht="13.5" thickBot="1">
      <c r="A6" s="6" t="s">
        <v>22</v>
      </c>
      <c r="B6" s="6">
        <v>8</v>
      </c>
      <c r="C6" s="6">
        <v>1364</v>
      </c>
      <c r="D6" s="6" t="s">
        <v>23</v>
      </c>
      <c r="E6" s="6">
        <v>4</v>
      </c>
      <c r="F6" s="7">
        <v>0.0150375939849624</v>
      </c>
      <c r="G6" s="6">
        <f>2/133</f>
        <v>0.015037593984962405</v>
      </c>
      <c r="H6" s="6" t="s">
        <v>24</v>
      </c>
      <c r="I6" s="6" t="s">
        <v>25</v>
      </c>
      <c r="J6" s="6" t="s">
        <v>26</v>
      </c>
      <c r="K6" s="8">
        <v>1</v>
      </c>
      <c r="L6" s="6"/>
      <c r="M6" s="6"/>
    </row>
    <row r="8" spans="1:15" ht="12.75">
      <c r="A8" s="10" t="s">
        <v>27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12" ht="12.75">
      <c r="K12" s="5"/>
    </row>
    <row r="13" ht="12.75">
      <c r="K13" s="5"/>
    </row>
    <row r="14" spans="10:11" ht="12.75">
      <c r="J14" s="4"/>
      <c r="K14" s="5"/>
    </row>
    <row r="15" spans="10:11" ht="12.75">
      <c r="J15" s="4"/>
      <c r="K15" s="5"/>
    </row>
    <row r="37" spans="15:16" ht="12.75">
      <c r="O37" s="1" t="s">
        <v>28</v>
      </c>
      <c r="P37" s="1" t="s">
        <v>28</v>
      </c>
    </row>
  </sheetData>
  <mergeCells count="2">
    <mergeCell ref="A1:M1"/>
    <mergeCell ref="A8:O8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Genome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Bleyhl</dc:creator>
  <cp:keywords/>
  <dc:description/>
  <cp:lastModifiedBy>MIS</cp:lastModifiedBy>
  <dcterms:created xsi:type="dcterms:W3CDTF">2007-04-30T22:15:34Z</dcterms:created>
  <dcterms:modified xsi:type="dcterms:W3CDTF">2007-06-26T01:28:15Z</dcterms:modified>
  <cp:category/>
  <cp:version/>
  <cp:contentType/>
  <cp:contentStatus/>
</cp:coreProperties>
</file>