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65516" windowWidth="29680" windowHeight="1834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<sst xmlns="http://schemas.openxmlformats.org/spreadsheetml/2006/main" count="359" uniqueCount="146">
  <si>
    <t>union_cluster_100</t>
  </si>
  <si>
    <t>union_cluster_101</t>
  </si>
  <si>
    <t>union_cluster_102</t>
  </si>
  <si>
    <t>union_cluster_103</t>
  </si>
  <si>
    <t>union_cluster_104</t>
  </si>
  <si>
    <t>union_cluster_105</t>
  </si>
  <si>
    <t>union_cluster_106</t>
  </si>
  <si>
    <t>union_cluster_107</t>
  </si>
  <si>
    <t>union_cluster_108</t>
  </si>
  <si>
    <t>union_cluster_109</t>
  </si>
  <si>
    <t>union_cluster_110</t>
  </si>
  <si>
    <t>union_cluster_111</t>
  </si>
  <si>
    <t>union_cluster_112</t>
  </si>
  <si>
    <t>union_cluster_113</t>
  </si>
  <si>
    <t>union_cluster_114</t>
  </si>
  <si>
    <t>Length</t>
  </si>
  <si>
    <t>union_cluster_115</t>
  </si>
  <si>
    <t>union_cluster_116</t>
  </si>
  <si>
    <t>union_cluster_117</t>
  </si>
  <si>
    <t>chr16</t>
  </si>
  <si>
    <t>union_cluster_1</t>
  </si>
  <si>
    <t>union_cluster_2</t>
  </si>
  <si>
    <t>union_cluster_3</t>
  </si>
  <si>
    <t>union_cluster_4</t>
  </si>
  <si>
    <t>union_cluster_5</t>
  </si>
  <si>
    <t>union_cluster_6</t>
  </si>
  <si>
    <t>union_cluster_7</t>
  </si>
  <si>
    <t>union_cluster_8</t>
  </si>
  <si>
    <t>union_cluster_9</t>
  </si>
  <si>
    <t>union_cluster_10</t>
  </si>
  <si>
    <t>union_cluster_11</t>
  </si>
  <si>
    <t>union_cluster_12</t>
  </si>
  <si>
    <t>union_cluster_13</t>
  </si>
  <si>
    <t>union_cluster_14</t>
  </si>
  <si>
    <t>union_cluster_15</t>
  </si>
  <si>
    <t>union_cluster_16</t>
  </si>
  <si>
    <t>union_cluster_17</t>
  </si>
  <si>
    <t>union_cluster_18</t>
  </si>
  <si>
    <t>union_cluster_19</t>
  </si>
  <si>
    <t>union_cluster_20</t>
  </si>
  <si>
    <t>union_cluster_21</t>
  </si>
  <si>
    <t>union_cluster_22</t>
  </si>
  <si>
    <t>union_cluster_23</t>
  </si>
  <si>
    <t>union_cluster_24</t>
  </si>
  <si>
    <t>union_cluster_25</t>
  </si>
  <si>
    <t>union_cluster_26</t>
  </si>
  <si>
    <t>union_cluster_27</t>
  </si>
  <si>
    <t>union_cluster_28</t>
  </si>
  <si>
    <t>union_cluster_29</t>
  </si>
  <si>
    <t>union_cluster_30</t>
  </si>
  <si>
    <t>union_cluster_31</t>
  </si>
  <si>
    <t>union_cluster_32</t>
  </si>
  <si>
    <t>union_cluster_33</t>
  </si>
  <si>
    <t>Start</t>
  </si>
  <si>
    <t>union_cluster_34</t>
  </si>
  <si>
    <t>union_cluster_35</t>
  </si>
  <si>
    <t>union_cluster_36</t>
  </si>
  <si>
    <t>union_cluster_37</t>
  </si>
  <si>
    <t>union_cluster_38</t>
  </si>
  <si>
    <t>union_cluster_39</t>
  </si>
  <si>
    <t>union_cluster_40</t>
  </si>
  <si>
    <t>union_cluster_41</t>
  </si>
  <si>
    <t>union_cluster_42</t>
  </si>
  <si>
    <t>union_cluster_43</t>
  </si>
  <si>
    <t>union_cluster_44</t>
  </si>
  <si>
    <t>union_cluster_45</t>
  </si>
  <si>
    <t>union_cluster_46</t>
  </si>
  <si>
    <t>union_cluster_47</t>
  </si>
  <si>
    <t>union_cluster_48</t>
  </si>
  <si>
    <t>union_cluster_49</t>
  </si>
  <si>
    <t>union_cluster_50</t>
  </si>
  <si>
    <t>union_cluster_51</t>
  </si>
  <si>
    <t>union_cluster_52</t>
  </si>
  <si>
    <t>union_cluster_53</t>
  </si>
  <si>
    <t>union_cluster_54</t>
  </si>
  <si>
    <t>union_cluster_55</t>
  </si>
  <si>
    <t>union_cluster_56</t>
  </si>
  <si>
    <t>Genomic locations of union clusters from datasets A-C</t>
  </si>
  <si>
    <t>union_cluster_57</t>
  </si>
  <si>
    <t>union_cluster_58</t>
  </si>
  <si>
    <t>union_cluster_59</t>
  </si>
  <si>
    <t>union_cluster_60</t>
  </si>
  <si>
    <t>union_cluster_61</t>
  </si>
  <si>
    <t>mm7</t>
  </si>
  <si>
    <t>chr17</t>
  </si>
  <si>
    <t>chr7</t>
  </si>
  <si>
    <t>chr9</t>
  </si>
  <si>
    <t>chr2</t>
  </si>
  <si>
    <t>chr15</t>
  </si>
  <si>
    <t>chr6</t>
  </si>
  <si>
    <t>chr18</t>
  </si>
  <si>
    <t>chr14</t>
  </si>
  <si>
    <t>chr5</t>
  </si>
  <si>
    <t>chr12</t>
  </si>
  <si>
    <t>chr10</t>
  </si>
  <si>
    <t>chr4</t>
  </si>
  <si>
    <t>chr11</t>
  </si>
  <si>
    <t>chr8</t>
  </si>
  <si>
    <t>chr1</t>
  </si>
  <si>
    <t>chr13</t>
  </si>
  <si>
    <t>chr3</t>
  </si>
  <si>
    <t>chr19</t>
  </si>
  <si>
    <t>chrX</t>
  </si>
  <si>
    <t>Cluster</t>
  </si>
  <si>
    <t>Assembly</t>
  </si>
  <si>
    <t>Chromosome</t>
  </si>
  <si>
    <t>End</t>
  </si>
  <si>
    <t>union_cluster_62</t>
  </si>
  <si>
    <t>union_cluster_63</t>
  </si>
  <si>
    <t>union_cluster_64</t>
  </si>
  <si>
    <t>union_cluster_65</t>
  </si>
  <si>
    <t>union_cluster_66</t>
  </si>
  <si>
    <t>union_cluster_67</t>
  </si>
  <si>
    <t>union_cluster_68</t>
  </si>
  <si>
    <t>union_cluster_69</t>
  </si>
  <si>
    <t>union_cluster_70</t>
  </si>
  <si>
    <t>union_cluster_71</t>
  </si>
  <si>
    <t>union_cluster_72</t>
  </si>
  <si>
    <t>union_cluster_73</t>
  </si>
  <si>
    <t>union_cluster_74</t>
  </si>
  <si>
    <t>union_cluster_75</t>
  </si>
  <si>
    <t>union_cluster_76</t>
  </si>
  <si>
    <t>union_cluster_77</t>
  </si>
  <si>
    <t>union_cluster_78</t>
  </si>
  <si>
    <t>Supplementary Table 3</t>
  </si>
  <si>
    <t>union_cluster_79</t>
  </si>
  <si>
    <t>union_cluster_80</t>
  </si>
  <si>
    <t>union_cluster_81</t>
  </si>
  <si>
    <t>union_cluster_82</t>
  </si>
  <si>
    <t>union_cluster_83</t>
  </si>
  <si>
    <t>union_cluster_84</t>
  </si>
  <si>
    <t>union_cluster_85</t>
  </si>
  <si>
    <t>union_cluster_86</t>
  </si>
  <si>
    <t>union_cluster_87</t>
  </si>
  <si>
    <t>union_cluster_88</t>
  </si>
  <si>
    <t>union_cluster_89</t>
  </si>
  <si>
    <t>union_cluster_90</t>
  </si>
  <si>
    <t>union_cluster_91</t>
  </si>
  <si>
    <t>union_cluster_92</t>
  </si>
  <si>
    <t>union_cluster_93</t>
  </si>
  <si>
    <t>union_cluster_94</t>
  </si>
  <si>
    <t>union_cluster_95</t>
  </si>
  <si>
    <t>union_cluster_96</t>
  </si>
  <si>
    <t>union_cluster_97</t>
  </si>
  <si>
    <t>union_cluster_98</t>
  </si>
  <si>
    <t>union_cluster_99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</si>
</sst>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17.125" style="0" customWidth="1"/>
    <col min="2" max="2" width="8.75390625" style="0" customWidth="1"/>
    <col min="3" max="3" width="11.125" style="0" customWidth="1"/>
    <col min="4" max="4" width="8.875" style="0" customWidth="1"/>
    <col min="5" max="5" width="8.75390625" style="0" customWidth="1"/>
  </cols>
  <sheetData>
    <row r="1" ht="12.75">
      <c r="A1" s="2" t="s">
        <v>124</v>
      </c>
    </row>
    <row r="2" ht="12.75">
      <c r="A2" s="2" t="s">
        <v>77</v>
      </c>
    </row>
    <row r="4" spans="1:6" ht="13.5" thickBot="1">
      <c r="A4" s="3" t="s">
        <v>103</v>
      </c>
      <c r="B4" s="3" t="s">
        <v>104</v>
      </c>
      <c r="C4" s="3" t="s">
        <v>105</v>
      </c>
      <c r="D4" s="3" t="s">
        <v>53</v>
      </c>
      <c r="E4" s="3" t="s">
        <v>106</v>
      </c>
      <c r="F4" s="3" t="s">
        <v>15</v>
      </c>
    </row>
    <row r="5" spans="1:6" ht="15.75" thickTop="1">
      <c r="A5" s="1" t="s">
        <v>20</v>
      </c>
      <c r="B5" s="1" t="s">
        <v>83</v>
      </c>
      <c r="C5" s="1" t="s">
        <v>84</v>
      </c>
      <c r="D5" s="1">
        <v>25433066</v>
      </c>
      <c r="E5" s="1">
        <v>25560379</v>
      </c>
      <c r="F5">
        <f>E5-D5</f>
        <v>127313</v>
      </c>
    </row>
    <row r="6" spans="1:6" ht="15">
      <c r="A6" s="1" t="s">
        <v>21</v>
      </c>
      <c r="B6" s="1" t="s">
        <v>83</v>
      </c>
      <c r="C6" s="1" t="s">
        <v>85</v>
      </c>
      <c r="D6" s="1">
        <v>69621700</v>
      </c>
      <c r="E6" s="1">
        <v>69701000</v>
      </c>
      <c r="F6">
        <f aca="true" t="shared" si="0" ref="F6:F69">E6-D6</f>
        <v>79300</v>
      </c>
    </row>
    <row r="7" spans="1:6" ht="15">
      <c r="A7" s="1" t="s">
        <v>22</v>
      </c>
      <c r="B7" s="1" t="s">
        <v>83</v>
      </c>
      <c r="C7" s="1" t="s">
        <v>86</v>
      </c>
      <c r="D7" s="1">
        <v>67715000</v>
      </c>
      <c r="E7" s="1">
        <v>67803000</v>
      </c>
      <c r="F7">
        <f t="shared" si="0"/>
        <v>88000</v>
      </c>
    </row>
    <row r="8" spans="1:6" ht="15">
      <c r="A8" s="1" t="s">
        <v>23</v>
      </c>
      <c r="B8" s="1" t="s">
        <v>83</v>
      </c>
      <c r="C8" s="1" t="s">
        <v>87</v>
      </c>
      <c r="D8" s="1">
        <v>92374000</v>
      </c>
      <c r="E8" s="1">
        <v>92463100</v>
      </c>
      <c r="F8">
        <f t="shared" si="0"/>
        <v>89100</v>
      </c>
    </row>
    <row r="9" spans="1:6" ht="15">
      <c r="A9" s="1" t="s">
        <v>24</v>
      </c>
      <c r="B9" s="1" t="s">
        <v>83</v>
      </c>
      <c r="C9" s="1" t="s">
        <v>88</v>
      </c>
      <c r="D9" s="1">
        <v>74701000</v>
      </c>
      <c r="E9" s="1">
        <v>74777909</v>
      </c>
      <c r="F9">
        <f t="shared" si="0"/>
        <v>76909</v>
      </c>
    </row>
    <row r="10" spans="1:6" ht="15">
      <c r="A10" s="1" t="s">
        <v>25</v>
      </c>
      <c r="B10" s="1" t="s">
        <v>83</v>
      </c>
      <c r="C10" s="1" t="s">
        <v>89</v>
      </c>
      <c r="D10" s="1">
        <v>127799000</v>
      </c>
      <c r="E10" s="1">
        <v>127879000</v>
      </c>
      <c r="F10">
        <f t="shared" si="0"/>
        <v>80000</v>
      </c>
    </row>
    <row r="11" spans="1:6" ht="15">
      <c r="A11" s="1" t="s">
        <v>26</v>
      </c>
      <c r="B11" s="1" t="s">
        <v>83</v>
      </c>
      <c r="C11" s="1" t="s">
        <v>90</v>
      </c>
      <c r="D11" s="1">
        <v>67414898</v>
      </c>
      <c r="E11" s="1">
        <v>67485000</v>
      </c>
      <c r="F11">
        <f t="shared" si="0"/>
        <v>70102</v>
      </c>
    </row>
    <row r="12" spans="1:6" ht="15">
      <c r="A12" s="1" t="s">
        <v>27</v>
      </c>
      <c r="B12" s="1" t="s">
        <v>83</v>
      </c>
      <c r="C12" s="1" t="s">
        <v>91</v>
      </c>
      <c r="D12" s="1">
        <v>21739900</v>
      </c>
      <c r="E12" s="1">
        <v>21796000</v>
      </c>
      <c r="F12">
        <f t="shared" si="0"/>
        <v>56100</v>
      </c>
    </row>
    <row r="13" spans="1:6" ht="15">
      <c r="A13" s="1" t="s">
        <v>28</v>
      </c>
      <c r="B13" s="1" t="s">
        <v>83</v>
      </c>
      <c r="C13" s="1" t="s">
        <v>92</v>
      </c>
      <c r="D13" s="1">
        <v>112469899</v>
      </c>
      <c r="E13" s="1">
        <v>112564000</v>
      </c>
      <c r="F13">
        <f t="shared" si="0"/>
        <v>94101</v>
      </c>
    </row>
    <row r="14" spans="1:6" ht="15">
      <c r="A14" s="1" t="s">
        <v>29</v>
      </c>
      <c r="B14" s="1" t="s">
        <v>83</v>
      </c>
      <c r="C14" s="1" t="s">
        <v>88</v>
      </c>
      <c r="D14" s="1">
        <v>59311900</v>
      </c>
      <c r="E14" s="1">
        <v>59376503</v>
      </c>
      <c r="F14">
        <f t="shared" si="0"/>
        <v>64603</v>
      </c>
    </row>
    <row r="15" spans="1:6" ht="15">
      <c r="A15" s="1" t="s">
        <v>30</v>
      </c>
      <c r="B15" s="1" t="s">
        <v>83</v>
      </c>
      <c r="C15" s="1" t="s">
        <v>92</v>
      </c>
      <c r="D15" s="1">
        <v>148719300</v>
      </c>
      <c r="E15" s="1">
        <v>148768200</v>
      </c>
      <c r="F15">
        <f t="shared" si="0"/>
        <v>48900</v>
      </c>
    </row>
    <row r="16" spans="1:6" ht="15">
      <c r="A16" s="1" t="s">
        <v>31</v>
      </c>
      <c r="B16" s="1" t="s">
        <v>83</v>
      </c>
      <c r="C16" s="1" t="s">
        <v>93</v>
      </c>
      <c r="D16" s="1">
        <v>95872500</v>
      </c>
      <c r="E16" s="1">
        <v>95950800</v>
      </c>
      <c r="F16">
        <f t="shared" si="0"/>
        <v>78300</v>
      </c>
    </row>
    <row r="17" spans="1:6" ht="15">
      <c r="A17" s="1" t="s">
        <v>32</v>
      </c>
      <c r="B17" s="1" t="s">
        <v>83</v>
      </c>
      <c r="C17" s="1" t="s">
        <v>94</v>
      </c>
      <c r="D17" s="1">
        <v>75488900</v>
      </c>
      <c r="E17" s="1">
        <v>75543511</v>
      </c>
      <c r="F17">
        <f t="shared" si="0"/>
        <v>54611</v>
      </c>
    </row>
    <row r="18" spans="1:6" ht="15">
      <c r="A18" s="1" t="s">
        <v>33</v>
      </c>
      <c r="B18" s="1" t="s">
        <v>83</v>
      </c>
      <c r="C18" s="1" t="s">
        <v>85</v>
      </c>
      <c r="D18" s="1">
        <v>68942479</v>
      </c>
      <c r="E18" s="1">
        <v>69029461</v>
      </c>
      <c r="F18">
        <f t="shared" si="0"/>
        <v>86982</v>
      </c>
    </row>
    <row r="19" spans="1:6" ht="15">
      <c r="A19" s="1" t="s">
        <v>34</v>
      </c>
      <c r="B19" s="1" t="s">
        <v>83</v>
      </c>
      <c r="C19" s="1" t="s">
        <v>86</v>
      </c>
      <c r="D19" s="1">
        <v>54231430</v>
      </c>
      <c r="E19" s="1">
        <v>54298000</v>
      </c>
      <c r="F19">
        <f t="shared" si="0"/>
        <v>66570</v>
      </c>
    </row>
    <row r="20" spans="1:6" ht="15">
      <c r="A20" s="1" t="s">
        <v>35</v>
      </c>
      <c r="B20" s="1" t="s">
        <v>83</v>
      </c>
      <c r="C20" s="1" t="s">
        <v>95</v>
      </c>
      <c r="D20" s="1">
        <v>61649500</v>
      </c>
      <c r="E20" s="1">
        <v>61676900</v>
      </c>
      <c r="F20">
        <f t="shared" si="0"/>
        <v>27400</v>
      </c>
    </row>
    <row r="21" spans="1:6" ht="15">
      <c r="A21" s="1" t="s">
        <v>36</v>
      </c>
      <c r="B21" s="1" t="s">
        <v>83</v>
      </c>
      <c r="C21" s="1" t="s">
        <v>85</v>
      </c>
      <c r="D21" s="1">
        <v>65734000</v>
      </c>
      <c r="E21" s="1">
        <v>65810000</v>
      </c>
      <c r="F21">
        <f t="shared" si="0"/>
        <v>76000</v>
      </c>
    </row>
    <row r="22" spans="1:6" ht="15">
      <c r="A22" s="1" t="s">
        <v>37</v>
      </c>
      <c r="B22" s="1" t="s">
        <v>83</v>
      </c>
      <c r="C22" s="1" t="s">
        <v>96</v>
      </c>
      <c r="D22" s="1">
        <v>103523001</v>
      </c>
      <c r="E22" s="1">
        <v>103562000</v>
      </c>
      <c r="F22">
        <f t="shared" si="0"/>
        <v>38999</v>
      </c>
    </row>
    <row r="23" spans="1:6" ht="15">
      <c r="A23" s="1" t="s">
        <v>38</v>
      </c>
      <c r="B23" s="1" t="s">
        <v>83</v>
      </c>
      <c r="C23" s="1" t="s">
        <v>84</v>
      </c>
      <c r="D23" s="1">
        <v>64393000</v>
      </c>
      <c r="E23" s="1">
        <v>64458000</v>
      </c>
      <c r="F23">
        <f t="shared" si="0"/>
        <v>65000</v>
      </c>
    </row>
    <row r="24" spans="1:6" ht="15">
      <c r="A24" s="1" t="s">
        <v>39</v>
      </c>
      <c r="B24" s="1" t="s">
        <v>83</v>
      </c>
      <c r="C24" s="1" t="s">
        <v>88</v>
      </c>
      <c r="D24" s="1">
        <v>78722500</v>
      </c>
      <c r="E24" s="1">
        <v>78767000</v>
      </c>
      <c r="F24">
        <f t="shared" si="0"/>
        <v>44500</v>
      </c>
    </row>
    <row r="25" spans="1:6" ht="15">
      <c r="A25" s="1" t="s">
        <v>40</v>
      </c>
      <c r="B25" s="1" t="s">
        <v>83</v>
      </c>
      <c r="C25" s="1" t="s">
        <v>94</v>
      </c>
      <c r="D25" s="1">
        <v>66268100</v>
      </c>
      <c r="E25" s="1">
        <v>66293000</v>
      </c>
      <c r="F25">
        <f t="shared" si="0"/>
        <v>24900</v>
      </c>
    </row>
    <row r="26" spans="1:6" ht="15">
      <c r="A26" s="1" t="s">
        <v>41</v>
      </c>
      <c r="B26" s="1" t="s">
        <v>83</v>
      </c>
      <c r="C26" s="1" t="s">
        <v>94</v>
      </c>
      <c r="D26" s="1">
        <v>62170683</v>
      </c>
      <c r="E26" s="1">
        <v>62224000</v>
      </c>
      <c r="F26">
        <f t="shared" si="0"/>
        <v>53317</v>
      </c>
    </row>
    <row r="27" spans="1:6" ht="15">
      <c r="A27" s="1" t="s">
        <v>42</v>
      </c>
      <c r="B27" s="1" t="s">
        <v>83</v>
      </c>
      <c r="C27" s="1" t="s">
        <v>95</v>
      </c>
      <c r="D27" s="1">
        <v>93669000</v>
      </c>
      <c r="E27" s="1">
        <v>93729000</v>
      </c>
      <c r="F27">
        <f t="shared" si="0"/>
        <v>60000</v>
      </c>
    </row>
    <row r="28" spans="1:6" ht="15">
      <c r="A28" s="1" t="s">
        <v>43</v>
      </c>
      <c r="B28" s="1" t="s">
        <v>83</v>
      </c>
      <c r="C28" s="1" t="s">
        <v>92</v>
      </c>
      <c r="D28" s="1">
        <v>114033000</v>
      </c>
      <c r="E28" s="1">
        <v>114079000</v>
      </c>
      <c r="F28">
        <f t="shared" si="0"/>
        <v>46000</v>
      </c>
    </row>
    <row r="29" spans="1:6" ht="15">
      <c r="A29" s="1" t="s">
        <v>44</v>
      </c>
      <c r="B29" s="1" t="s">
        <v>83</v>
      </c>
      <c r="C29" s="1" t="s">
        <v>97</v>
      </c>
      <c r="D29" s="1">
        <v>90777400</v>
      </c>
      <c r="E29" s="1">
        <v>90795000</v>
      </c>
      <c r="F29">
        <f t="shared" si="0"/>
        <v>17600</v>
      </c>
    </row>
    <row r="30" spans="1:6" ht="15">
      <c r="A30" s="1" t="s">
        <v>45</v>
      </c>
      <c r="B30" s="1" t="s">
        <v>83</v>
      </c>
      <c r="C30" s="1" t="s">
        <v>89</v>
      </c>
      <c r="D30" s="1">
        <v>88030300</v>
      </c>
      <c r="E30" s="1">
        <v>88091368</v>
      </c>
      <c r="F30">
        <f t="shared" si="0"/>
        <v>61068</v>
      </c>
    </row>
    <row r="31" spans="1:6" ht="15">
      <c r="A31" s="1" t="s">
        <v>46</v>
      </c>
      <c r="B31" s="1" t="s">
        <v>83</v>
      </c>
      <c r="C31" s="1" t="s">
        <v>97</v>
      </c>
      <c r="D31" s="1">
        <v>91991703</v>
      </c>
      <c r="E31" s="1">
        <v>92023335</v>
      </c>
      <c r="F31">
        <f t="shared" si="0"/>
        <v>31632</v>
      </c>
    </row>
    <row r="32" spans="1:6" ht="15">
      <c r="A32" s="1" t="s">
        <v>47</v>
      </c>
      <c r="B32" s="1" t="s">
        <v>83</v>
      </c>
      <c r="C32" s="1" t="s">
        <v>95</v>
      </c>
      <c r="D32" s="1">
        <v>134996000</v>
      </c>
      <c r="E32" s="1">
        <v>135027223</v>
      </c>
      <c r="F32">
        <f t="shared" si="0"/>
        <v>31223</v>
      </c>
    </row>
    <row r="33" spans="1:6" ht="15">
      <c r="A33" s="1" t="s">
        <v>48</v>
      </c>
      <c r="B33" s="1" t="s">
        <v>83</v>
      </c>
      <c r="C33" s="1" t="s">
        <v>89</v>
      </c>
      <c r="D33" s="1">
        <v>81908500</v>
      </c>
      <c r="E33" s="1">
        <v>81950081</v>
      </c>
      <c r="F33">
        <f t="shared" si="0"/>
        <v>41581</v>
      </c>
    </row>
    <row r="34" spans="1:6" ht="15">
      <c r="A34" s="1" t="s">
        <v>49</v>
      </c>
      <c r="B34" s="1" t="s">
        <v>83</v>
      </c>
      <c r="C34" s="1" t="s">
        <v>87</v>
      </c>
      <c r="D34" s="1">
        <v>127420061</v>
      </c>
      <c r="E34" s="1">
        <v>127446000</v>
      </c>
      <c r="F34">
        <f t="shared" si="0"/>
        <v>25939</v>
      </c>
    </row>
    <row r="35" spans="1:6" ht="15">
      <c r="A35" s="1" t="s">
        <v>50</v>
      </c>
      <c r="B35" s="1" t="s">
        <v>83</v>
      </c>
      <c r="C35" s="1" t="s">
        <v>89</v>
      </c>
      <c r="D35" s="1">
        <v>128188700</v>
      </c>
      <c r="E35" s="1">
        <v>128228600</v>
      </c>
      <c r="F35">
        <f t="shared" si="0"/>
        <v>39900</v>
      </c>
    </row>
    <row r="36" spans="1:6" ht="15">
      <c r="A36" s="1" t="s">
        <v>51</v>
      </c>
      <c r="B36" s="1" t="s">
        <v>83</v>
      </c>
      <c r="C36" s="1" t="s">
        <v>91</v>
      </c>
      <c r="D36" s="1">
        <v>17284000</v>
      </c>
      <c r="E36" s="1">
        <v>17313500</v>
      </c>
      <c r="F36">
        <f t="shared" si="0"/>
        <v>29500</v>
      </c>
    </row>
    <row r="37" spans="1:6" ht="15">
      <c r="A37" s="1" t="s">
        <v>52</v>
      </c>
      <c r="B37" s="1" t="s">
        <v>83</v>
      </c>
      <c r="C37" s="1" t="s">
        <v>89</v>
      </c>
      <c r="D37" s="1">
        <v>86057800</v>
      </c>
      <c r="E37" s="1">
        <v>86079000</v>
      </c>
      <c r="F37">
        <f t="shared" si="0"/>
        <v>21200</v>
      </c>
    </row>
    <row r="38" spans="1:6" ht="15">
      <c r="A38" s="1" t="s">
        <v>54</v>
      </c>
      <c r="B38" s="1" t="s">
        <v>83</v>
      </c>
      <c r="C38" s="1" t="s">
        <v>84</v>
      </c>
      <c r="D38" s="1">
        <v>47249000</v>
      </c>
      <c r="E38" s="1">
        <v>47259300</v>
      </c>
      <c r="F38">
        <f t="shared" si="0"/>
        <v>10300</v>
      </c>
    </row>
    <row r="39" spans="1:6" ht="15">
      <c r="A39" s="1" t="s">
        <v>55</v>
      </c>
      <c r="B39" s="1" t="s">
        <v>83</v>
      </c>
      <c r="C39" s="1" t="s">
        <v>94</v>
      </c>
      <c r="D39" s="1">
        <v>85297000</v>
      </c>
      <c r="E39" s="1">
        <v>85334000</v>
      </c>
      <c r="F39">
        <f t="shared" si="0"/>
        <v>37000</v>
      </c>
    </row>
    <row r="40" spans="1:6" ht="15">
      <c r="A40" s="1" t="s">
        <v>56</v>
      </c>
      <c r="B40" s="1" t="s">
        <v>83</v>
      </c>
      <c r="C40" s="1" t="s">
        <v>87</v>
      </c>
      <c r="D40" s="1">
        <v>150985800</v>
      </c>
      <c r="E40" s="1">
        <v>151010600</v>
      </c>
      <c r="F40">
        <f t="shared" si="0"/>
        <v>24800</v>
      </c>
    </row>
    <row r="41" spans="1:6" ht="15">
      <c r="A41" s="1" t="s">
        <v>57</v>
      </c>
      <c r="B41" s="1" t="s">
        <v>83</v>
      </c>
      <c r="C41" s="1" t="s">
        <v>94</v>
      </c>
      <c r="D41" s="1">
        <v>86113000</v>
      </c>
      <c r="E41" s="1">
        <v>86163000</v>
      </c>
      <c r="F41">
        <f t="shared" si="0"/>
        <v>50000</v>
      </c>
    </row>
    <row r="42" spans="1:6" ht="15">
      <c r="A42" s="1" t="s">
        <v>58</v>
      </c>
      <c r="B42" s="1" t="s">
        <v>83</v>
      </c>
      <c r="C42" s="1" t="s">
        <v>98</v>
      </c>
      <c r="D42" s="1">
        <v>92896000</v>
      </c>
      <c r="E42" s="1">
        <v>92918566</v>
      </c>
      <c r="F42">
        <f t="shared" si="0"/>
        <v>22566</v>
      </c>
    </row>
    <row r="43" spans="1:6" ht="15">
      <c r="A43" s="1" t="s">
        <v>59</v>
      </c>
      <c r="B43" s="1" t="s">
        <v>83</v>
      </c>
      <c r="C43" s="1" t="s">
        <v>88</v>
      </c>
      <c r="D43" s="1">
        <v>83430098</v>
      </c>
      <c r="E43" s="1">
        <v>83456872</v>
      </c>
      <c r="F43">
        <f t="shared" si="0"/>
        <v>26774</v>
      </c>
    </row>
    <row r="44" spans="1:6" ht="15">
      <c r="A44" s="1" t="s">
        <v>60</v>
      </c>
      <c r="B44" s="1" t="s">
        <v>83</v>
      </c>
      <c r="C44" s="1" t="s">
        <v>99</v>
      </c>
      <c r="D44" s="1">
        <v>52429700</v>
      </c>
      <c r="E44" s="1">
        <v>52444000</v>
      </c>
      <c r="F44">
        <f t="shared" si="0"/>
        <v>14300</v>
      </c>
    </row>
    <row r="45" spans="1:6" ht="15">
      <c r="A45" s="1" t="s">
        <v>61</v>
      </c>
      <c r="B45" s="1" t="s">
        <v>83</v>
      </c>
      <c r="C45" s="1" t="s">
        <v>94</v>
      </c>
      <c r="D45" s="1">
        <v>127180101</v>
      </c>
      <c r="E45" s="1">
        <v>127210309</v>
      </c>
      <c r="F45">
        <f t="shared" si="0"/>
        <v>30208</v>
      </c>
    </row>
    <row r="46" spans="1:6" ht="15">
      <c r="A46" s="1" t="s">
        <v>62</v>
      </c>
      <c r="B46" s="1" t="s">
        <v>83</v>
      </c>
      <c r="C46" s="1" t="s">
        <v>98</v>
      </c>
      <c r="D46" s="1">
        <v>91301169</v>
      </c>
      <c r="E46" s="1">
        <v>91317900</v>
      </c>
      <c r="F46">
        <f t="shared" si="0"/>
        <v>16731</v>
      </c>
    </row>
    <row r="47" spans="1:6" ht="15">
      <c r="A47" s="1" t="s">
        <v>63</v>
      </c>
      <c r="B47" s="1" t="s">
        <v>83</v>
      </c>
      <c r="C47" s="1" t="s">
        <v>85</v>
      </c>
      <c r="D47" s="1">
        <v>121418600</v>
      </c>
      <c r="E47" s="1">
        <v>121461000</v>
      </c>
      <c r="F47">
        <f t="shared" si="0"/>
        <v>42400</v>
      </c>
    </row>
    <row r="48" spans="1:6" ht="15">
      <c r="A48" s="1" t="s">
        <v>64</v>
      </c>
      <c r="B48" s="1" t="s">
        <v>83</v>
      </c>
      <c r="C48" s="1" t="s">
        <v>91</v>
      </c>
      <c r="D48" s="1">
        <v>40245000</v>
      </c>
      <c r="E48" s="1">
        <v>40263500</v>
      </c>
      <c r="F48">
        <f t="shared" si="0"/>
        <v>18500</v>
      </c>
    </row>
    <row r="49" spans="1:6" ht="15">
      <c r="A49" s="1" t="s">
        <v>65</v>
      </c>
      <c r="B49" s="1" t="s">
        <v>83</v>
      </c>
      <c r="C49" s="1" t="s">
        <v>87</v>
      </c>
      <c r="D49" s="1">
        <v>151051900</v>
      </c>
      <c r="E49" s="1">
        <v>151076700</v>
      </c>
      <c r="F49">
        <f t="shared" si="0"/>
        <v>24800</v>
      </c>
    </row>
    <row r="50" spans="1:6" ht="15">
      <c r="A50" s="1" t="s">
        <v>66</v>
      </c>
      <c r="B50" s="1" t="s">
        <v>83</v>
      </c>
      <c r="C50" s="1" t="s">
        <v>87</v>
      </c>
      <c r="D50" s="1">
        <v>151139500</v>
      </c>
      <c r="E50" s="1">
        <v>151164200</v>
      </c>
      <c r="F50">
        <f t="shared" si="0"/>
        <v>24700</v>
      </c>
    </row>
    <row r="51" spans="1:6" ht="15">
      <c r="A51" s="1" t="s">
        <v>67</v>
      </c>
      <c r="B51" s="1" t="s">
        <v>83</v>
      </c>
      <c r="C51" s="1" t="s">
        <v>95</v>
      </c>
      <c r="D51" s="1">
        <v>57394200</v>
      </c>
      <c r="E51" s="1">
        <v>57410400</v>
      </c>
      <c r="F51">
        <f t="shared" si="0"/>
        <v>16200</v>
      </c>
    </row>
    <row r="52" spans="1:6" ht="15">
      <c r="A52" s="1" t="s">
        <v>68</v>
      </c>
      <c r="B52" s="1" t="s">
        <v>83</v>
      </c>
      <c r="C52" s="1" t="s">
        <v>87</v>
      </c>
      <c r="D52" s="1">
        <v>150877700</v>
      </c>
      <c r="E52" s="1">
        <v>150903000</v>
      </c>
      <c r="F52">
        <f t="shared" si="0"/>
        <v>25300</v>
      </c>
    </row>
    <row r="53" spans="1:6" ht="15">
      <c r="A53" s="1" t="s">
        <v>69</v>
      </c>
      <c r="B53" s="1" t="s">
        <v>83</v>
      </c>
      <c r="C53" s="1" t="s">
        <v>97</v>
      </c>
      <c r="D53" s="1">
        <v>108713600</v>
      </c>
      <c r="E53" s="1">
        <v>108735300</v>
      </c>
      <c r="F53">
        <f t="shared" si="0"/>
        <v>21700</v>
      </c>
    </row>
    <row r="54" spans="1:6" ht="15">
      <c r="A54" s="1" t="s">
        <v>70</v>
      </c>
      <c r="B54" s="1" t="s">
        <v>83</v>
      </c>
      <c r="C54" s="1" t="s">
        <v>89</v>
      </c>
      <c r="D54" s="1">
        <v>85136100</v>
      </c>
      <c r="E54" s="1">
        <v>85156000</v>
      </c>
      <c r="F54">
        <f t="shared" si="0"/>
        <v>19900</v>
      </c>
    </row>
    <row r="55" spans="1:6" ht="15">
      <c r="A55" s="1" t="s">
        <v>71</v>
      </c>
      <c r="B55" s="1" t="s">
        <v>83</v>
      </c>
      <c r="C55" s="1" t="s">
        <v>94</v>
      </c>
      <c r="D55" s="1">
        <v>18515300</v>
      </c>
      <c r="E55" s="1">
        <v>18554000</v>
      </c>
      <c r="F55">
        <f t="shared" si="0"/>
        <v>38700</v>
      </c>
    </row>
    <row r="56" spans="1:6" ht="15">
      <c r="A56" s="1" t="s">
        <v>72</v>
      </c>
      <c r="B56" s="1" t="s">
        <v>83</v>
      </c>
      <c r="C56" s="1" t="s">
        <v>85</v>
      </c>
      <c r="D56" s="1">
        <v>49122000</v>
      </c>
      <c r="E56" s="1">
        <v>49151400</v>
      </c>
      <c r="F56">
        <f t="shared" si="0"/>
        <v>29400</v>
      </c>
    </row>
    <row r="57" spans="1:6" ht="15">
      <c r="A57" s="1" t="s">
        <v>73</v>
      </c>
      <c r="B57" s="1" t="s">
        <v>83</v>
      </c>
      <c r="C57" s="1" t="s">
        <v>100</v>
      </c>
      <c r="D57" s="1">
        <v>34676000</v>
      </c>
      <c r="E57" s="1">
        <v>34690100</v>
      </c>
      <c r="F57">
        <f t="shared" si="0"/>
        <v>14100</v>
      </c>
    </row>
    <row r="58" spans="1:6" ht="15">
      <c r="A58" s="1" t="s">
        <v>74</v>
      </c>
      <c r="B58" s="1" t="s">
        <v>83</v>
      </c>
      <c r="C58" s="1" t="s">
        <v>92</v>
      </c>
      <c r="D58" s="1">
        <v>142785800</v>
      </c>
      <c r="E58" s="1">
        <v>142804400</v>
      </c>
      <c r="F58">
        <f t="shared" si="0"/>
        <v>18600</v>
      </c>
    </row>
    <row r="59" spans="1:6" ht="15">
      <c r="A59" s="1" t="s">
        <v>75</v>
      </c>
      <c r="B59" s="1" t="s">
        <v>83</v>
      </c>
      <c r="C59" s="1" t="s">
        <v>86</v>
      </c>
      <c r="D59" s="1">
        <v>44075000</v>
      </c>
      <c r="E59" s="1">
        <v>44089200</v>
      </c>
      <c r="F59">
        <f t="shared" si="0"/>
        <v>14200</v>
      </c>
    </row>
    <row r="60" spans="1:6" ht="15">
      <c r="A60" s="1" t="s">
        <v>76</v>
      </c>
      <c r="B60" s="1" t="s">
        <v>83</v>
      </c>
      <c r="C60" s="1" t="s">
        <v>91</v>
      </c>
      <c r="D60" s="1">
        <v>22009000</v>
      </c>
      <c r="E60" s="1">
        <v>22041700</v>
      </c>
      <c r="F60">
        <f t="shared" si="0"/>
        <v>32700</v>
      </c>
    </row>
    <row r="61" spans="1:6" ht="15">
      <c r="A61" s="1" t="s">
        <v>78</v>
      </c>
      <c r="B61" s="1" t="s">
        <v>83</v>
      </c>
      <c r="C61" s="1" t="s">
        <v>85</v>
      </c>
      <c r="D61" s="1">
        <v>27075100</v>
      </c>
      <c r="E61" s="1">
        <v>27087400</v>
      </c>
      <c r="F61">
        <f t="shared" si="0"/>
        <v>12300</v>
      </c>
    </row>
    <row r="62" spans="1:6" ht="15">
      <c r="A62" s="1" t="s">
        <v>79</v>
      </c>
      <c r="B62" s="1" t="s">
        <v>83</v>
      </c>
      <c r="C62" s="1" t="s">
        <v>94</v>
      </c>
      <c r="D62" s="1">
        <v>86168600</v>
      </c>
      <c r="E62" s="1">
        <v>86187500</v>
      </c>
      <c r="F62">
        <f t="shared" si="0"/>
        <v>18900</v>
      </c>
    </row>
    <row r="63" spans="1:6" ht="15">
      <c r="A63" s="1" t="s">
        <v>80</v>
      </c>
      <c r="B63" s="1" t="s">
        <v>83</v>
      </c>
      <c r="C63" s="1" t="s">
        <v>89</v>
      </c>
      <c r="D63" s="1">
        <v>128462000</v>
      </c>
      <c r="E63" s="1">
        <v>128477100</v>
      </c>
      <c r="F63">
        <f t="shared" si="0"/>
        <v>15100</v>
      </c>
    </row>
    <row r="64" spans="1:6" ht="15">
      <c r="A64" s="1" t="s">
        <v>81</v>
      </c>
      <c r="B64" s="1" t="s">
        <v>83</v>
      </c>
      <c r="C64" s="1" t="s">
        <v>96</v>
      </c>
      <c r="D64" s="1">
        <v>108098600</v>
      </c>
      <c r="E64" s="1">
        <v>108111200</v>
      </c>
      <c r="F64">
        <f t="shared" si="0"/>
        <v>12600</v>
      </c>
    </row>
    <row r="65" spans="1:6" ht="15">
      <c r="A65" s="1" t="s">
        <v>82</v>
      </c>
      <c r="B65" s="1" t="s">
        <v>83</v>
      </c>
      <c r="C65" s="1" t="s">
        <v>92</v>
      </c>
      <c r="D65" s="1">
        <v>134126700</v>
      </c>
      <c r="E65" s="1">
        <v>134139000</v>
      </c>
      <c r="F65">
        <f t="shared" si="0"/>
        <v>12300</v>
      </c>
    </row>
    <row r="66" spans="1:6" ht="15">
      <c r="A66" s="1" t="s">
        <v>107</v>
      </c>
      <c r="B66" s="1" t="s">
        <v>83</v>
      </c>
      <c r="C66" s="1" t="s">
        <v>100</v>
      </c>
      <c r="D66" s="1">
        <v>124232800</v>
      </c>
      <c r="E66" s="1">
        <v>124263000</v>
      </c>
      <c r="F66">
        <f t="shared" si="0"/>
        <v>30200</v>
      </c>
    </row>
    <row r="67" spans="1:6" ht="15">
      <c r="A67" s="1" t="s">
        <v>108</v>
      </c>
      <c r="B67" s="1" t="s">
        <v>83</v>
      </c>
      <c r="C67" s="1" t="s">
        <v>101</v>
      </c>
      <c r="D67" s="1">
        <v>36952800</v>
      </c>
      <c r="E67" s="1">
        <v>36966300</v>
      </c>
      <c r="F67">
        <f t="shared" si="0"/>
        <v>13500</v>
      </c>
    </row>
    <row r="68" spans="1:6" ht="15">
      <c r="A68" s="1" t="s">
        <v>109</v>
      </c>
      <c r="B68" s="1" t="s">
        <v>83</v>
      </c>
      <c r="C68" s="1" t="s">
        <v>91</v>
      </c>
      <c r="D68" s="1">
        <v>22077000</v>
      </c>
      <c r="E68" s="1">
        <v>22113000</v>
      </c>
      <c r="F68">
        <f t="shared" si="0"/>
        <v>36000</v>
      </c>
    </row>
    <row r="69" spans="1:6" ht="15">
      <c r="A69" s="1" t="s">
        <v>110</v>
      </c>
      <c r="B69" s="1" t="s">
        <v>83</v>
      </c>
      <c r="C69" s="1" t="s">
        <v>95</v>
      </c>
      <c r="D69" s="1">
        <v>123275400</v>
      </c>
      <c r="E69" s="1">
        <v>123290300</v>
      </c>
      <c r="F69">
        <f t="shared" si="0"/>
        <v>14900</v>
      </c>
    </row>
    <row r="70" spans="1:6" ht="15">
      <c r="A70" s="1" t="s">
        <v>111</v>
      </c>
      <c r="B70" s="1" t="s">
        <v>83</v>
      </c>
      <c r="C70" s="1" t="s">
        <v>99</v>
      </c>
      <c r="D70" s="1">
        <v>49934500</v>
      </c>
      <c r="E70" s="1">
        <v>49947300</v>
      </c>
      <c r="F70">
        <f aca="true" t="shared" si="1" ref="F70:F121">E70-D70</f>
        <v>12800</v>
      </c>
    </row>
    <row r="71" spans="1:6" ht="15">
      <c r="A71" s="1" t="s">
        <v>112</v>
      </c>
      <c r="B71" s="1" t="s">
        <v>83</v>
      </c>
      <c r="C71" s="1" t="s">
        <v>99</v>
      </c>
      <c r="D71" s="1">
        <v>51153500</v>
      </c>
      <c r="E71" s="1">
        <v>51164700</v>
      </c>
      <c r="F71">
        <f t="shared" si="1"/>
        <v>11200</v>
      </c>
    </row>
    <row r="72" spans="1:6" ht="15">
      <c r="A72" s="1" t="s">
        <v>113</v>
      </c>
      <c r="B72" s="1" t="s">
        <v>83</v>
      </c>
      <c r="C72" s="1" t="s">
        <v>99</v>
      </c>
      <c r="D72" s="1">
        <v>49818300</v>
      </c>
      <c r="E72" s="1">
        <v>49833000</v>
      </c>
      <c r="F72">
        <f t="shared" si="1"/>
        <v>14700</v>
      </c>
    </row>
    <row r="73" spans="1:6" ht="15">
      <c r="A73" s="1" t="s">
        <v>114</v>
      </c>
      <c r="B73" s="1" t="s">
        <v>83</v>
      </c>
      <c r="C73" s="1" t="s">
        <v>86</v>
      </c>
      <c r="D73" s="1">
        <v>51823800</v>
      </c>
      <c r="E73" s="1">
        <v>51835200</v>
      </c>
      <c r="F73">
        <f t="shared" si="1"/>
        <v>11400</v>
      </c>
    </row>
    <row r="74" spans="1:6" ht="15">
      <c r="A74" s="1" t="s">
        <v>115</v>
      </c>
      <c r="B74" s="1" t="s">
        <v>83</v>
      </c>
      <c r="C74" s="1" t="s">
        <v>97</v>
      </c>
      <c r="D74" s="1">
        <v>26045800</v>
      </c>
      <c r="E74" s="1">
        <v>26065000</v>
      </c>
      <c r="F74">
        <f t="shared" si="1"/>
        <v>19200</v>
      </c>
    </row>
    <row r="75" spans="1:6" ht="15">
      <c r="A75" s="1" t="s">
        <v>116</v>
      </c>
      <c r="B75" s="1" t="s">
        <v>83</v>
      </c>
      <c r="C75" s="1" t="s">
        <v>98</v>
      </c>
      <c r="D75" s="1">
        <v>91445000</v>
      </c>
      <c r="E75" s="1">
        <v>91471100</v>
      </c>
      <c r="F75">
        <f t="shared" si="1"/>
        <v>26100</v>
      </c>
    </row>
    <row r="76" spans="1:6" ht="15">
      <c r="A76" s="1" t="s">
        <v>117</v>
      </c>
      <c r="B76" s="1" t="s">
        <v>83</v>
      </c>
      <c r="C76" s="1" t="s">
        <v>98</v>
      </c>
      <c r="D76" s="1">
        <v>125049700</v>
      </c>
      <c r="E76" s="1">
        <v>125061200</v>
      </c>
      <c r="F76">
        <f t="shared" si="1"/>
        <v>11500</v>
      </c>
    </row>
    <row r="77" spans="1:6" ht="15">
      <c r="A77" s="1" t="s">
        <v>118</v>
      </c>
      <c r="B77" s="1" t="s">
        <v>83</v>
      </c>
      <c r="C77" s="1" t="s">
        <v>88</v>
      </c>
      <c r="D77" s="1">
        <v>73173000</v>
      </c>
      <c r="E77" s="1">
        <v>73190800</v>
      </c>
      <c r="F77">
        <f t="shared" si="1"/>
        <v>17800</v>
      </c>
    </row>
    <row r="78" spans="1:6" ht="15">
      <c r="A78" s="1" t="s">
        <v>119</v>
      </c>
      <c r="B78" s="1" t="s">
        <v>83</v>
      </c>
      <c r="C78" s="1" t="s">
        <v>92</v>
      </c>
      <c r="D78" s="1">
        <v>101017100</v>
      </c>
      <c r="E78" s="1">
        <v>101040000</v>
      </c>
      <c r="F78">
        <f t="shared" si="1"/>
        <v>22900</v>
      </c>
    </row>
    <row r="79" spans="1:6" ht="15">
      <c r="A79" s="1" t="s">
        <v>120</v>
      </c>
      <c r="B79" s="1" t="s">
        <v>83</v>
      </c>
      <c r="C79" s="1" t="s">
        <v>92</v>
      </c>
      <c r="D79" s="1">
        <v>135888000</v>
      </c>
      <c r="E79" s="1">
        <v>135912200</v>
      </c>
      <c r="F79">
        <f t="shared" si="1"/>
        <v>24200</v>
      </c>
    </row>
    <row r="80" spans="1:6" ht="15">
      <c r="A80" s="1" t="s">
        <v>121</v>
      </c>
      <c r="B80" s="1" t="s">
        <v>83</v>
      </c>
      <c r="C80" s="1" t="s">
        <v>88</v>
      </c>
      <c r="D80" s="1">
        <v>80000000</v>
      </c>
      <c r="E80" s="1">
        <v>80039000</v>
      </c>
      <c r="F80">
        <f t="shared" si="1"/>
        <v>39000</v>
      </c>
    </row>
    <row r="81" spans="1:6" ht="15">
      <c r="A81" s="1" t="s">
        <v>122</v>
      </c>
      <c r="B81" s="1" t="s">
        <v>83</v>
      </c>
      <c r="C81" s="1" t="s">
        <v>94</v>
      </c>
      <c r="D81" s="1">
        <v>94230500</v>
      </c>
      <c r="E81" s="1">
        <v>94241800</v>
      </c>
      <c r="F81">
        <f t="shared" si="1"/>
        <v>11300</v>
      </c>
    </row>
    <row r="82" spans="1:6" ht="15">
      <c r="A82" s="1" t="s">
        <v>123</v>
      </c>
      <c r="B82" s="1" t="s">
        <v>83</v>
      </c>
      <c r="C82" s="1" t="s">
        <v>97</v>
      </c>
      <c r="D82" s="1">
        <v>109600100</v>
      </c>
      <c r="E82" s="1">
        <v>109621000</v>
      </c>
      <c r="F82">
        <f t="shared" si="1"/>
        <v>20900</v>
      </c>
    </row>
    <row r="83" spans="1:6" ht="15">
      <c r="A83" s="1" t="s">
        <v>125</v>
      </c>
      <c r="B83" s="1" t="s">
        <v>83</v>
      </c>
      <c r="C83" s="1" t="s">
        <v>102</v>
      </c>
      <c r="D83" s="1">
        <v>62174000</v>
      </c>
      <c r="E83" s="1">
        <v>62206000</v>
      </c>
      <c r="F83">
        <f t="shared" si="1"/>
        <v>32000</v>
      </c>
    </row>
    <row r="84" spans="1:6" ht="15">
      <c r="A84" s="1" t="s">
        <v>126</v>
      </c>
      <c r="B84" s="1" t="s">
        <v>83</v>
      </c>
      <c r="C84" s="1" t="s">
        <v>92</v>
      </c>
      <c r="D84" s="1">
        <v>129378000</v>
      </c>
      <c r="E84" s="1">
        <v>129396600</v>
      </c>
      <c r="F84">
        <f t="shared" si="1"/>
        <v>18600</v>
      </c>
    </row>
    <row r="85" spans="1:6" ht="15">
      <c r="A85" s="1" t="s">
        <v>127</v>
      </c>
      <c r="B85" s="1" t="s">
        <v>83</v>
      </c>
      <c r="C85" s="1" t="s">
        <v>91</v>
      </c>
      <c r="D85" s="1">
        <v>40075900</v>
      </c>
      <c r="E85" s="1">
        <v>40100900</v>
      </c>
      <c r="F85">
        <f t="shared" si="1"/>
        <v>25000</v>
      </c>
    </row>
    <row r="86" spans="1:6" ht="15">
      <c r="A86" s="1" t="s">
        <v>128</v>
      </c>
      <c r="B86" s="1" t="s">
        <v>83</v>
      </c>
      <c r="C86" s="1" t="s">
        <v>98</v>
      </c>
      <c r="D86" s="1">
        <v>57599300</v>
      </c>
      <c r="E86" s="1">
        <v>57612200</v>
      </c>
      <c r="F86">
        <f t="shared" si="1"/>
        <v>12900</v>
      </c>
    </row>
    <row r="87" spans="1:6" ht="15">
      <c r="A87" s="1" t="s">
        <v>129</v>
      </c>
      <c r="B87" s="1" t="s">
        <v>83</v>
      </c>
      <c r="C87" s="1" t="s">
        <v>94</v>
      </c>
      <c r="D87" s="1">
        <v>60941900</v>
      </c>
      <c r="E87" s="1">
        <v>60954300</v>
      </c>
      <c r="F87">
        <f t="shared" si="1"/>
        <v>12400</v>
      </c>
    </row>
    <row r="88" spans="1:6" ht="15">
      <c r="A88" s="1" t="s">
        <v>130</v>
      </c>
      <c r="B88" s="1" t="s">
        <v>83</v>
      </c>
      <c r="C88" s="1" t="s">
        <v>97</v>
      </c>
      <c r="D88" s="1">
        <v>35856000</v>
      </c>
      <c r="E88" s="1">
        <v>35877000</v>
      </c>
      <c r="F88">
        <f t="shared" si="1"/>
        <v>21000</v>
      </c>
    </row>
    <row r="89" spans="1:6" ht="15">
      <c r="A89" s="1" t="s">
        <v>131</v>
      </c>
      <c r="B89" s="1" t="s">
        <v>83</v>
      </c>
      <c r="C89" s="1" t="s">
        <v>99</v>
      </c>
      <c r="D89" s="1">
        <v>24266900</v>
      </c>
      <c r="E89" s="1">
        <v>24277600</v>
      </c>
      <c r="F89">
        <f t="shared" si="1"/>
        <v>10700</v>
      </c>
    </row>
    <row r="90" spans="1:6" ht="15">
      <c r="A90" s="1" t="s">
        <v>132</v>
      </c>
      <c r="B90" s="1" t="s">
        <v>83</v>
      </c>
      <c r="C90" s="1" t="s">
        <v>84</v>
      </c>
      <c r="D90" s="1">
        <v>20776600</v>
      </c>
      <c r="E90" s="1">
        <v>20788400</v>
      </c>
      <c r="F90">
        <f t="shared" si="1"/>
        <v>11800</v>
      </c>
    </row>
    <row r="91" spans="1:6" ht="15">
      <c r="A91" s="1" t="s">
        <v>133</v>
      </c>
      <c r="B91" s="1" t="s">
        <v>83</v>
      </c>
      <c r="C91" s="1" t="s">
        <v>97</v>
      </c>
      <c r="D91" s="1">
        <v>115816000</v>
      </c>
      <c r="E91" s="1">
        <v>115830300</v>
      </c>
      <c r="F91">
        <f t="shared" si="1"/>
        <v>14300</v>
      </c>
    </row>
    <row r="92" spans="1:6" ht="15">
      <c r="A92" s="1" t="s">
        <v>134</v>
      </c>
      <c r="B92" s="1" t="s">
        <v>83</v>
      </c>
      <c r="C92" s="1" t="s">
        <v>89</v>
      </c>
      <c r="D92" s="1">
        <v>92245800</v>
      </c>
      <c r="E92" s="1">
        <v>92270000</v>
      </c>
      <c r="F92">
        <f t="shared" si="1"/>
        <v>24200</v>
      </c>
    </row>
    <row r="93" spans="1:6" ht="15">
      <c r="A93" s="1" t="s">
        <v>135</v>
      </c>
      <c r="B93" s="1" t="s">
        <v>83</v>
      </c>
      <c r="C93" s="1" t="s">
        <v>99</v>
      </c>
      <c r="D93" s="1">
        <v>49369300</v>
      </c>
      <c r="E93" s="1">
        <v>49381000</v>
      </c>
      <c r="F93">
        <f t="shared" si="1"/>
        <v>11700</v>
      </c>
    </row>
    <row r="94" spans="1:6" ht="15">
      <c r="A94" s="1" t="s">
        <v>136</v>
      </c>
      <c r="B94" s="1" t="s">
        <v>83</v>
      </c>
      <c r="C94" s="1" t="s">
        <v>99</v>
      </c>
      <c r="D94" s="1">
        <v>20864900</v>
      </c>
      <c r="E94" s="1">
        <v>20875400</v>
      </c>
      <c r="F94">
        <f t="shared" si="1"/>
        <v>10500</v>
      </c>
    </row>
    <row r="95" spans="1:6" ht="15">
      <c r="A95" s="1" t="s">
        <v>137</v>
      </c>
      <c r="B95" s="1" t="s">
        <v>83</v>
      </c>
      <c r="C95" s="1" t="s">
        <v>100</v>
      </c>
      <c r="D95" s="1">
        <v>20186000</v>
      </c>
      <c r="E95" s="1">
        <v>20211000</v>
      </c>
      <c r="F95">
        <f t="shared" si="1"/>
        <v>25000</v>
      </c>
    </row>
    <row r="96" spans="1:6" ht="15">
      <c r="A96" s="1" t="s">
        <v>138</v>
      </c>
      <c r="B96" s="1" t="s">
        <v>83</v>
      </c>
      <c r="C96" s="1" t="s">
        <v>95</v>
      </c>
      <c r="D96" s="1">
        <v>123332700</v>
      </c>
      <c r="E96" s="1">
        <v>123344700</v>
      </c>
      <c r="F96">
        <f t="shared" si="1"/>
        <v>12000</v>
      </c>
    </row>
    <row r="97" spans="1:6" ht="15">
      <c r="A97" s="1" t="s">
        <v>139</v>
      </c>
      <c r="B97" s="1" t="s">
        <v>83</v>
      </c>
      <c r="C97" s="1" t="s">
        <v>94</v>
      </c>
      <c r="D97" s="1">
        <v>84029000</v>
      </c>
      <c r="E97" s="1">
        <v>84037000</v>
      </c>
      <c r="F97">
        <f t="shared" si="1"/>
        <v>8000</v>
      </c>
    </row>
    <row r="98" spans="1:6" ht="15">
      <c r="A98" s="1" t="s">
        <v>140</v>
      </c>
      <c r="B98" s="1" t="s">
        <v>83</v>
      </c>
      <c r="C98" s="1" t="s">
        <v>96</v>
      </c>
      <c r="D98" s="1">
        <v>95873200</v>
      </c>
      <c r="E98" s="1">
        <v>95883500</v>
      </c>
      <c r="F98">
        <f t="shared" si="1"/>
        <v>10300</v>
      </c>
    </row>
    <row r="99" spans="1:6" ht="15">
      <c r="A99" s="1" t="s">
        <v>141</v>
      </c>
      <c r="B99" s="1" t="s">
        <v>83</v>
      </c>
      <c r="C99" s="1" t="s">
        <v>98</v>
      </c>
      <c r="D99" s="1">
        <v>34819400</v>
      </c>
      <c r="E99" s="1">
        <v>34834600</v>
      </c>
      <c r="F99">
        <f t="shared" si="1"/>
        <v>15200</v>
      </c>
    </row>
    <row r="100" spans="1:6" ht="15">
      <c r="A100" s="1" t="s">
        <v>142</v>
      </c>
      <c r="B100" s="1" t="s">
        <v>83</v>
      </c>
      <c r="C100" s="1" t="s">
        <v>100</v>
      </c>
      <c r="D100" s="1">
        <v>92053600</v>
      </c>
      <c r="E100" s="1">
        <v>92063500</v>
      </c>
      <c r="F100">
        <f t="shared" si="1"/>
        <v>9900</v>
      </c>
    </row>
    <row r="101" spans="1:6" ht="15">
      <c r="A101" s="1" t="s">
        <v>143</v>
      </c>
      <c r="B101" s="1" t="s">
        <v>83</v>
      </c>
      <c r="C101" s="1" t="s">
        <v>92</v>
      </c>
      <c r="D101" s="1">
        <v>142830400</v>
      </c>
      <c r="E101" s="1">
        <v>142840300</v>
      </c>
      <c r="F101">
        <f t="shared" si="1"/>
        <v>9900</v>
      </c>
    </row>
    <row r="102" spans="1:6" ht="15">
      <c r="A102" s="1" t="s">
        <v>144</v>
      </c>
      <c r="B102" s="1" t="s">
        <v>83</v>
      </c>
      <c r="C102" s="1" t="s">
        <v>89</v>
      </c>
      <c r="D102" s="1">
        <v>83606400</v>
      </c>
      <c r="E102" s="1">
        <v>83617600</v>
      </c>
      <c r="F102">
        <f t="shared" si="1"/>
        <v>11200</v>
      </c>
    </row>
    <row r="103" spans="1:6" ht="15">
      <c r="A103" s="1" t="s">
        <v>145</v>
      </c>
      <c r="B103" s="1" t="s">
        <v>83</v>
      </c>
      <c r="C103" s="1" t="s">
        <v>89</v>
      </c>
      <c r="D103" s="1">
        <v>128263900</v>
      </c>
      <c r="E103" s="1">
        <v>128273800</v>
      </c>
      <c r="F103">
        <f t="shared" si="1"/>
        <v>9900</v>
      </c>
    </row>
    <row r="104" spans="1:6" ht="15">
      <c r="A104" s="1" t="s">
        <v>0</v>
      </c>
      <c r="B104" s="1" t="s">
        <v>83</v>
      </c>
      <c r="C104" s="1" t="s">
        <v>85</v>
      </c>
      <c r="D104" s="1">
        <v>26903300</v>
      </c>
      <c r="E104" s="1">
        <v>26913200</v>
      </c>
      <c r="F104">
        <f t="shared" si="1"/>
        <v>9900</v>
      </c>
    </row>
    <row r="105" spans="1:6" ht="15">
      <c r="A105" s="1" t="s">
        <v>1</v>
      </c>
      <c r="B105" s="1" t="s">
        <v>83</v>
      </c>
      <c r="C105" s="1" t="s">
        <v>86</v>
      </c>
      <c r="D105" s="1">
        <v>97923100</v>
      </c>
      <c r="E105" s="1">
        <v>97933000</v>
      </c>
      <c r="F105">
        <f t="shared" si="1"/>
        <v>9900</v>
      </c>
    </row>
    <row r="106" spans="1:6" ht="15">
      <c r="A106" s="1" t="s">
        <v>2</v>
      </c>
      <c r="B106" s="1" t="s">
        <v>83</v>
      </c>
      <c r="C106" s="1" t="s">
        <v>94</v>
      </c>
      <c r="D106" s="1">
        <v>21780900</v>
      </c>
      <c r="E106" s="1">
        <v>21791700</v>
      </c>
      <c r="F106">
        <f t="shared" si="1"/>
        <v>10800</v>
      </c>
    </row>
    <row r="107" spans="1:6" ht="15">
      <c r="A107" s="1" t="s">
        <v>3</v>
      </c>
      <c r="B107" s="1" t="s">
        <v>83</v>
      </c>
      <c r="C107" s="1" t="s">
        <v>94</v>
      </c>
      <c r="D107" s="1">
        <v>85402100</v>
      </c>
      <c r="E107" s="1">
        <v>85418500</v>
      </c>
      <c r="F107">
        <f t="shared" si="1"/>
        <v>16400</v>
      </c>
    </row>
    <row r="108" spans="1:6" ht="15">
      <c r="A108" s="1" t="s">
        <v>4</v>
      </c>
      <c r="B108" s="1" t="s">
        <v>83</v>
      </c>
      <c r="C108" s="1" t="s">
        <v>94</v>
      </c>
      <c r="D108" s="1">
        <v>90736000</v>
      </c>
      <c r="E108" s="1">
        <v>90745900</v>
      </c>
      <c r="F108">
        <f t="shared" si="1"/>
        <v>9900</v>
      </c>
    </row>
    <row r="109" spans="1:6" ht="15">
      <c r="A109" s="1" t="s">
        <v>5</v>
      </c>
      <c r="B109" s="1" t="s">
        <v>83</v>
      </c>
      <c r="C109" s="1" t="s">
        <v>96</v>
      </c>
      <c r="D109" s="1">
        <v>5477900</v>
      </c>
      <c r="E109" s="1">
        <v>5488100</v>
      </c>
      <c r="F109">
        <f t="shared" si="1"/>
        <v>10200</v>
      </c>
    </row>
    <row r="110" spans="1:6" ht="15">
      <c r="A110" s="1" t="s">
        <v>6</v>
      </c>
      <c r="B110" s="1" t="s">
        <v>83</v>
      </c>
      <c r="C110" s="1" t="s">
        <v>96</v>
      </c>
      <c r="D110" s="1">
        <v>100564900</v>
      </c>
      <c r="E110" s="1">
        <v>100574800</v>
      </c>
      <c r="F110">
        <f t="shared" si="1"/>
        <v>9900</v>
      </c>
    </row>
    <row r="111" spans="1:6" ht="15">
      <c r="A111" s="1" t="s">
        <v>7</v>
      </c>
      <c r="B111" s="1" t="s">
        <v>83</v>
      </c>
      <c r="C111" s="1" t="s">
        <v>96</v>
      </c>
      <c r="D111" s="1">
        <v>108523900</v>
      </c>
      <c r="E111" s="1">
        <v>108536400</v>
      </c>
      <c r="F111">
        <f t="shared" si="1"/>
        <v>12500</v>
      </c>
    </row>
    <row r="112" spans="1:6" ht="15">
      <c r="A112" s="1" t="s">
        <v>8</v>
      </c>
      <c r="B112" s="1" t="s">
        <v>83</v>
      </c>
      <c r="C112" s="1" t="s">
        <v>99</v>
      </c>
      <c r="D112" s="1">
        <v>49685500</v>
      </c>
      <c r="E112" s="1">
        <v>49695400</v>
      </c>
      <c r="F112">
        <f t="shared" si="1"/>
        <v>9900</v>
      </c>
    </row>
    <row r="113" spans="1:6" ht="15">
      <c r="A113" s="1" t="s">
        <v>9</v>
      </c>
      <c r="B113" s="1" t="s">
        <v>83</v>
      </c>
      <c r="C113" s="1" t="s">
        <v>99</v>
      </c>
      <c r="D113" s="1">
        <v>49722100</v>
      </c>
      <c r="E113" s="1">
        <v>49732000</v>
      </c>
      <c r="F113">
        <f t="shared" si="1"/>
        <v>9900</v>
      </c>
    </row>
    <row r="114" spans="1:6" ht="15">
      <c r="A114" s="1" t="s">
        <v>10</v>
      </c>
      <c r="B114" s="1" t="s">
        <v>83</v>
      </c>
      <c r="C114" s="1" t="s">
        <v>99</v>
      </c>
      <c r="D114" s="1">
        <v>49763400</v>
      </c>
      <c r="E114" s="1">
        <v>49780100</v>
      </c>
      <c r="F114">
        <f t="shared" si="1"/>
        <v>16700</v>
      </c>
    </row>
    <row r="115" spans="1:6" ht="15">
      <c r="A115" s="1" t="s">
        <v>11</v>
      </c>
      <c r="B115" s="1" t="s">
        <v>83</v>
      </c>
      <c r="C115" s="1" t="s">
        <v>99</v>
      </c>
      <c r="D115" s="1">
        <v>49878200</v>
      </c>
      <c r="E115" s="1">
        <v>49888100</v>
      </c>
      <c r="F115">
        <f t="shared" si="1"/>
        <v>9900</v>
      </c>
    </row>
    <row r="116" spans="1:6" ht="15">
      <c r="A116" s="1" t="s">
        <v>12</v>
      </c>
      <c r="B116" s="1" t="s">
        <v>83</v>
      </c>
      <c r="C116" s="1" t="s">
        <v>99</v>
      </c>
      <c r="D116" s="1">
        <v>50171100</v>
      </c>
      <c r="E116" s="1">
        <v>50185600</v>
      </c>
      <c r="F116">
        <f t="shared" si="1"/>
        <v>14500</v>
      </c>
    </row>
    <row r="117" spans="1:6" ht="15">
      <c r="A117" s="1" t="s">
        <v>13</v>
      </c>
      <c r="B117" s="1" t="s">
        <v>83</v>
      </c>
      <c r="C117" s="1" t="s">
        <v>88</v>
      </c>
      <c r="D117" s="1">
        <v>103175700</v>
      </c>
      <c r="E117" s="1">
        <v>103185600</v>
      </c>
      <c r="F117">
        <f t="shared" si="1"/>
        <v>9900</v>
      </c>
    </row>
    <row r="118" spans="1:6" ht="15">
      <c r="A118" s="1" t="s">
        <v>14</v>
      </c>
      <c r="B118" s="1" t="s">
        <v>83</v>
      </c>
      <c r="C118" s="1" t="s">
        <v>19</v>
      </c>
      <c r="D118" s="1">
        <v>13298100</v>
      </c>
      <c r="E118" s="1">
        <v>13308200</v>
      </c>
      <c r="F118">
        <f t="shared" si="1"/>
        <v>10100</v>
      </c>
    </row>
    <row r="119" spans="1:6" ht="15">
      <c r="A119" s="1" t="s">
        <v>16</v>
      </c>
      <c r="B119" s="1" t="s">
        <v>83</v>
      </c>
      <c r="C119" s="1" t="s">
        <v>84</v>
      </c>
      <c r="D119" s="1">
        <v>33944900</v>
      </c>
      <c r="E119" s="1">
        <v>33955200</v>
      </c>
      <c r="F119">
        <f t="shared" si="1"/>
        <v>10300</v>
      </c>
    </row>
    <row r="120" spans="1:6" ht="15">
      <c r="A120" s="1" t="s">
        <v>17</v>
      </c>
      <c r="B120" s="1" t="s">
        <v>83</v>
      </c>
      <c r="C120" s="1" t="s">
        <v>84</v>
      </c>
      <c r="D120" s="1">
        <v>38059800</v>
      </c>
      <c r="E120" s="1">
        <v>38070700</v>
      </c>
      <c r="F120">
        <f t="shared" si="1"/>
        <v>10900</v>
      </c>
    </row>
    <row r="121" spans="1:6" ht="15">
      <c r="A121" s="1" t="s">
        <v>18</v>
      </c>
      <c r="B121" s="1" t="s">
        <v>83</v>
      </c>
      <c r="C121" s="1" t="s">
        <v>84</v>
      </c>
      <c r="D121" s="1">
        <v>64365500</v>
      </c>
      <c r="E121" s="1">
        <v>64376700</v>
      </c>
      <c r="F121">
        <f t="shared" si="1"/>
        <v>11200</v>
      </c>
    </row>
    <row r="122" ht="12.75">
      <c r="F122">
        <f>SUM(F5:F121)</f>
        <v>3398629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Doron Betel</cp:lastModifiedBy>
  <cp:lastPrinted>2006-12-19T02:24:56Z</cp:lastPrinted>
  <dcterms:created xsi:type="dcterms:W3CDTF">2006-12-06T16:19:17Z</dcterms:created>
  <cp:category/>
  <cp:version/>
  <cp:contentType/>
  <cp:contentStatus/>
</cp:coreProperties>
</file>