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hartsheets/sheet1.xml" ContentType="application/vnd.openxmlformats-officedocument.spreadsheetml.chart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4175" windowHeight="10935"/>
  </bookViews>
  <sheets>
    <sheet name="Summary" sheetId="5" r:id="rId1"/>
    <sheet name="K5.m7_mMIPMINneg.P" sheetId="14" r:id="rId2"/>
    <sheet name="K5.m7_mMIPMINneg" sheetId="12" r:id="rId3"/>
    <sheet name="K5.method6" sheetId="1" r:id="rId4"/>
    <sheet name="K5.method7.PN" sheetId="11" r:id="rId5"/>
    <sheet name="K5.method7" sheetId="8" r:id="rId6"/>
    <sheet name="K5.method8" sheetId="2" r:id="rId7"/>
    <sheet name="K5.method9" sheetId="3" r:id="rId8"/>
    <sheet name="K5.method10" sheetId="4" r:id="rId9"/>
  </sheets>
  <definedNames>
    <definedName name="mostInterestingPred.1.K5_plusMIPMIN.inactives_1" localSheetId="2">K5.m7_mMIPMINneg!$A$1:$G$195</definedName>
    <definedName name="mostInterestingPred.method10" localSheetId="8">K5.method10!$A$1:$G$195</definedName>
    <definedName name="mostInterestingPred.method6" localSheetId="3">K5.method6!$A$1:$G$195</definedName>
    <definedName name="mostInterestingPred.method7_1" localSheetId="5">K5.method7!$A$1:$G$195</definedName>
    <definedName name="mostInterestingPred.method8" localSheetId="6">K5.method8!$A$1:$G$195</definedName>
    <definedName name="mostInterestingPred.method9" localSheetId="7">K5.method9!$A$1:$G$195</definedName>
  </definedNames>
  <calcPr calcId="114210"/>
</workbook>
</file>

<file path=xl/calcChain.xml><?xml version="1.0" encoding="utf-8"?>
<calcChain xmlns="http://schemas.openxmlformats.org/spreadsheetml/2006/main">
  <c r="P13" i="12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2"/>
  <c r="M167"/>
  <c r="M166"/>
  <c r="M165"/>
  <c r="M31"/>
  <c r="M36"/>
  <c r="M23"/>
  <c r="M24"/>
  <c r="M14"/>
  <c r="M13"/>
  <c r="M38"/>
  <c r="M34"/>
  <c r="M19"/>
  <c r="M15"/>
  <c r="M97"/>
  <c r="M173"/>
  <c r="M185"/>
  <c r="M184"/>
  <c r="M183"/>
  <c r="M182"/>
  <c r="M85"/>
  <c r="M186"/>
  <c r="M122"/>
  <c r="M91"/>
  <c r="M66"/>
  <c r="M65"/>
  <c r="M64"/>
  <c r="M63"/>
  <c r="M62"/>
  <c r="M61"/>
  <c r="M60"/>
  <c r="M84"/>
  <c r="M83"/>
  <c r="M58"/>
  <c r="M44"/>
  <c r="M50"/>
  <c r="M49"/>
  <c r="M48"/>
  <c r="M47"/>
  <c r="M54"/>
  <c r="M180"/>
  <c r="M170"/>
  <c r="M114"/>
  <c r="M116"/>
  <c r="M81"/>
  <c r="M57"/>
  <c r="M56"/>
  <c r="M55"/>
  <c r="M41"/>
  <c r="M32"/>
  <c r="M164"/>
  <c r="M136"/>
  <c r="M53"/>
  <c r="M52"/>
  <c r="M51"/>
  <c r="M75"/>
  <c r="M101"/>
  <c r="M133"/>
  <c r="M132"/>
  <c r="M131"/>
  <c r="M130"/>
  <c r="M59"/>
  <c r="M82"/>
  <c r="M117"/>
  <c r="M107"/>
  <c r="M106"/>
  <c r="M105"/>
  <c r="M80"/>
  <c r="M96"/>
  <c r="M78"/>
  <c r="M77"/>
  <c r="M176"/>
  <c r="M175"/>
  <c r="M174"/>
  <c r="M193"/>
  <c r="M192"/>
  <c r="M191"/>
  <c r="M190"/>
  <c r="M195"/>
  <c r="M150"/>
  <c r="M149"/>
  <c r="M148"/>
  <c r="M147"/>
  <c r="M194"/>
  <c r="M160"/>
  <c r="M159"/>
  <c r="M158"/>
  <c r="M157"/>
  <c r="M156"/>
  <c r="M155"/>
  <c r="M154"/>
  <c r="M121"/>
  <c r="M120"/>
  <c r="M108"/>
  <c r="M181"/>
  <c r="M95"/>
  <c r="M129"/>
  <c r="M128"/>
  <c r="M127"/>
  <c r="M126"/>
  <c r="M125"/>
  <c r="M177"/>
  <c r="M140"/>
  <c r="M139"/>
  <c r="M138"/>
  <c r="M146"/>
  <c r="M145"/>
  <c r="M144"/>
  <c r="M143"/>
  <c r="M142"/>
  <c r="M179"/>
  <c r="M178"/>
  <c r="M172"/>
  <c r="M161"/>
  <c r="M111"/>
  <c r="M110"/>
  <c r="M109"/>
  <c r="M100"/>
  <c r="M99"/>
  <c r="M98"/>
  <c r="M103"/>
  <c r="M102"/>
  <c r="M189"/>
  <c r="M188"/>
  <c r="M187"/>
  <c r="M134"/>
  <c r="M104"/>
  <c r="M135"/>
  <c r="M163"/>
  <c r="M30"/>
  <c r="M29"/>
  <c r="M40"/>
  <c r="M33"/>
  <c r="M87"/>
  <c r="M26"/>
  <c r="M16"/>
  <c r="M28"/>
  <c r="M86"/>
  <c r="M119"/>
  <c r="M22"/>
  <c r="M74"/>
  <c r="M162"/>
  <c r="M39"/>
  <c r="M27"/>
  <c r="M94"/>
  <c r="M93"/>
  <c r="M92"/>
  <c r="M118"/>
  <c r="M20"/>
  <c r="M69"/>
  <c r="M21"/>
  <c r="M42"/>
  <c r="M67"/>
  <c r="M88"/>
  <c r="M73"/>
  <c r="M17"/>
  <c r="M25"/>
  <c r="M18"/>
  <c r="M71"/>
  <c r="M35"/>
  <c r="M113"/>
  <c r="M112"/>
  <c r="M153"/>
  <c r="M79"/>
  <c r="M169"/>
  <c r="M168"/>
  <c r="M152"/>
  <c r="M151"/>
  <c r="M115"/>
  <c r="M11"/>
  <c r="M72"/>
  <c r="M68"/>
  <c r="M45"/>
  <c r="M37"/>
  <c r="M70"/>
  <c r="M46"/>
  <c r="M90"/>
  <c r="M89"/>
  <c r="M43"/>
  <c r="M12"/>
  <c r="M76"/>
  <c r="M124"/>
  <c r="M123"/>
  <c r="M171"/>
  <c r="M137"/>
  <c r="M141"/>
  <c r="I195"/>
  <c r="I194"/>
  <c r="I193"/>
  <c r="I192"/>
  <c r="I191"/>
  <c r="I190"/>
  <c r="I189"/>
  <c r="I188"/>
  <c r="I187"/>
  <c r="I186"/>
  <c r="J195"/>
  <c r="I185"/>
  <c r="J194"/>
  <c r="I184"/>
  <c r="J193"/>
  <c r="I183"/>
  <c r="J192"/>
  <c r="I182"/>
  <c r="J191"/>
  <c r="I181"/>
  <c r="J190"/>
  <c r="I180"/>
  <c r="J189"/>
  <c r="I179"/>
  <c r="J188"/>
  <c r="I178"/>
  <c r="J187"/>
  <c r="I177"/>
  <c r="J186"/>
  <c r="I176"/>
  <c r="J185"/>
  <c r="I175"/>
  <c r="J184"/>
  <c r="I174"/>
  <c r="J183"/>
  <c r="I173"/>
  <c r="J182"/>
  <c r="I172"/>
  <c r="J181"/>
  <c r="I171"/>
  <c r="J180"/>
  <c r="I170"/>
  <c r="J179"/>
  <c r="I169"/>
  <c r="J178"/>
  <c r="I168"/>
  <c r="J177"/>
  <c r="I167"/>
  <c r="J176"/>
  <c r="I166"/>
  <c r="J175"/>
  <c r="I165"/>
  <c r="J174"/>
  <c r="I164"/>
  <c r="J173"/>
  <c r="I163"/>
  <c r="J172"/>
  <c r="I162"/>
  <c r="J171"/>
  <c r="I161"/>
  <c r="J170"/>
  <c r="I160"/>
  <c r="J169"/>
  <c r="I159"/>
  <c r="J168"/>
  <c r="I158"/>
  <c r="J167"/>
  <c r="I157"/>
  <c r="J166"/>
  <c r="I156"/>
  <c r="J165"/>
  <c r="I155"/>
  <c r="J164"/>
  <c r="I154"/>
  <c r="J163"/>
  <c r="I153"/>
  <c r="J162"/>
  <c r="I152"/>
  <c r="J161"/>
  <c r="I151"/>
  <c r="J160"/>
  <c r="I150"/>
  <c r="J159"/>
  <c r="I149"/>
  <c r="J158"/>
  <c r="I148"/>
  <c r="J157"/>
  <c r="I147"/>
  <c r="J156"/>
  <c r="I146"/>
  <c r="J155"/>
  <c r="I145"/>
  <c r="J154"/>
  <c r="I144"/>
  <c r="J153"/>
  <c r="I143"/>
  <c r="J152"/>
  <c r="I142"/>
  <c r="J151"/>
  <c r="I141"/>
  <c r="J150"/>
  <c r="I140"/>
  <c r="J149"/>
  <c r="I139"/>
  <c r="J148"/>
  <c r="I138"/>
  <c r="J147"/>
  <c r="I137"/>
  <c r="J146"/>
  <c r="I136"/>
  <c r="J145"/>
  <c r="I135"/>
  <c r="J144"/>
  <c r="I134"/>
  <c r="J143"/>
  <c r="I133"/>
  <c r="J142"/>
  <c r="I132"/>
  <c r="J141"/>
  <c r="I131"/>
  <c r="J140"/>
  <c r="I130"/>
  <c r="J139"/>
  <c r="I129"/>
  <c r="J138"/>
  <c r="I128"/>
  <c r="J137"/>
  <c r="I127"/>
  <c r="J136"/>
  <c r="I126"/>
  <c r="J135"/>
  <c r="I125"/>
  <c r="J134"/>
  <c r="I124"/>
  <c r="J133"/>
  <c r="I123"/>
  <c r="J132"/>
  <c r="I122"/>
  <c r="J131"/>
  <c r="I121"/>
  <c r="J130"/>
  <c r="I120"/>
  <c r="J129"/>
  <c r="I119"/>
  <c r="J128"/>
  <c r="I118"/>
  <c r="J127"/>
  <c r="I117"/>
  <c r="J126"/>
  <c r="I116"/>
  <c r="J125"/>
  <c r="I115"/>
  <c r="J124"/>
  <c r="I114"/>
  <c r="J123"/>
  <c r="I113"/>
  <c r="J122"/>
  <c r="I112"/>
  <c r="J121"/>
  <c r="I111"/>
  <c r="J120"/>
  <c r="I110"/>
  <c r="J119"/>
  <c r="I109"/>
  <c r="J118"/>
  <c r="I108"/>
  <c r="J117"/>
  <c r="I107"/>
  <c r="J116"/>
  <c r="I106"/>
  <c r="J115"/>
  <c r="I105"/>
  <c r="J114"/>
  <c r="I104"/>
  <c r="J113"/>
  <c r="I103"/>
  <c r="J112"/>
  <c r="I102"/>
  <c r="J111"/>
  <c r="I101"/>
  <c r="J110"/>
  <c r="I100"/>
  <c r="J109"/>
  <c r="I99"/>
  <c r="J108"/>
  <c r="I98"/>
  <c r="J107"/>
  <c r="I97"/>
  <c r="J106"/>
  <c r="I96"/>
  <c r="J105"/>
  <c r="I95"/>
  <c r="J104"/>
  <c r="I94"/>
  <c r="J103"/>
  <c r="I93"/>
  <c r="J102"/>
  <c r="I92"/>
  <c r="J101"/>
  <c r="I91"/>
  <c r="J100"/>
  <c r="I90"/>
  <c r="J99"/>
  <c r="I89"/>
  <c r="J98"/>
  <c r="I88"/>
  <c r="J97"/>
  <c r="I87"/>
  <c r="J96"/>
  <c r="I86"/>
  <c r="J95"/>
  <c r="I85"/>
  <c r="J94"/>
  <c r="I84"/>
  <c r="J93"/>
  <c r="I83"/>
  <c r="J92"/>
  <c r="I82"/>
  <c r="J91"/>
  <c r="I81"/>
  <c r="J90"/>
  <c r="I80"/>
  <c r="J89"/>
  <c r="I79"/>
  <c r="J88"/>
  <c r="I78"/>
  <c r="J87"/>
  <c r="I77"/>
  <c r="J86"/>
  <c r="I76"/>
  <c r="J85"/>
  <c r="I75"/>
  <c r="J84"/>
  <c r="I74"/>
  <c r="J83"/>
  <c r="I73"/>
  <c r="J82"/>
  <c r="I72"/>
  <c r="J81"/>
  <c r="I71"/>
  <c r="J80"/>
  <c r="I70"/>
  <c r="J79"/>
  <c r="I69"/>
  <c r="J78"/>
  <c r="I68"/>
  <c r="J77"/>
  <c r="I67"/>
  <c r="J76"/>
  <c r="I66"/>
  <c r="J75"/>
  <c r="I65"/>
  <c r="J74"/>
  <c r="I64"/>
  <c r="J73"/>
  <c r="I63"/>
  <c r="J72"/>
  <c r="I62"/>
  <c r="J71"/>
  <c r="I61"/>
  <c r="J70"/>
  <c r="I60"/>
  <c r="J69"/>
  <c r="I59"/>
  <c r="J68"/>
  <c r="I58"/>
  <c r="J67"/>
  <c r="I57"/>
  <c r="J66"/>
  <c r="I56"/>
  <c r="J65"/>
  <c r="I55"/>
  <c r="J64"/>
  <c r="I54"/>
  <c r="J63"/>
  <c r="I53"/>
  <c r="J62"/>
  <c r="I52"/>
  <c r="J61"/>
  <c r="I51"/>
  <c r="J60"/>
  <c r="I50"/>
  <c r="J59"/>
  <c r="I49"/>
  <c r="J58"/>
  <c r="I48"/>
  <c r="J57"/>
  <c r="I47"/>
  <c r="J56"/>
  <c r="I46"/>
  <c r="J55"/>
  <c r="I45"/>
  <c r="J54"/>
  <c r="I44"/>
  <c r="J53"/>
  <c r="I43"/>
  <c r="J52"/>
  <c r="I42"/>
  <c r="J51"/>
  <c r="I41"/>
  <c r="J50"/>
  <c r="I40"/>
  <c r="J49"/>
  <c r="I39"/>
  <c r="J48"/>
  <c r="I38"/>
  <c r="J47"/>
  <c r="I37"/>
  <c r="J46"/>
  <c r="I36"/>
  <c r="J45"/>
  <c r="I35"/>
  <c r="J44"/>
  <c r="I34"/>
  <c r="J43"/>
  <c r="I33"/>
  <c r="J42"/>
  <c r="I32"/>
  <c r="J41"/>
  <c r="I31"/>
  <c r="J40"/>
  <c r="I30"/>
  <c r="J39"/>
  <c r="I29"/>
  <c r="J38"/>
  <c r="I28"/>
  <c r="J37"/>
  <c r="I27"/>
  <c r="J36"/>
  <c r="I26"/>
  <c r="J35"/>
  <c r="I25"/>
  <c r="J34"/>
  <c r="I24"/>
  <c r="J33"/>
  <c r="I23"/>
  <c r="J32"/>
  <c r="I22"/>
  <c r="J31"/>
  <c r="I21"/>
  <c r="J30"/>
  <c r="I20"/>
  <c r="J29"/>
  <c r="I19"/>
  <c r="J28"/>
  <c r="I18"/>
  <c r="J27"/>
  <c r="I17"/>
  <c r="J26"/>
  <c r="I16"/>
  <c r="J25"/>
  <c r="I15"/>
  <c r="J24"/>
  <c r="I14"/>
  <c r="J23"/>
  <c r="I13"/>
  <c r="J22"/>
  <c r="I12"/>
  <c r="J21"/>
  <c r="I11"/>
  <c r="J20"/>
  <c r="I10"/>
  <c r="J19"/>
  <c r="I9"/>
  <c r="J18"/>
  <c r="I8"/>
  <c r="J17"/>
  <c r="I7"/>
  <c r="J16"/>
  <c r="I6"/>
  <c r="J15"/>
  <c r="I5"/>
  <c r="J14"/>
  <c r="I4"/>
  <c r="J13"/>
  <c r="I3"/>
  <c r="J12"/>
  <c r="I2"/>
  <c r="J11"/>
  <c r="F3" i="5"/>
  <c r="D3"/>
  <c r="C3"/>
  <c r="B3"/>
  <c r="J3" i="1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O195" i="8"/>
  <c r="L195"/>
  <c r="I195"/>
  <c r="O194"/>
  <c r="L194"/>
  <c r="I194"/>
  <c r="O193"/>
  <c r="L193"/>
  <c r="I193"/>
  <c r="O192"/>
  <c r="L192"/>
  <c r="I192"/>
  <c r="O191"/>
  <c r="L191"/>
  <c r="I191"/>
  <c r="O190"/>
  <c r="L190"/>
  <c r="I190"/>
  <c r="O189"/>
  <c r="L189"/>
  <c r="I189"/>
  <c r="O188"/>
  <c r="L188"/>
  <c r="I188"/>
  <c r="O187"/>
  <c r="L187"/>
  <c r="I187"/>
  <c r="O186"/>
  <c r="P195"/>
  <c r="L186"/>
  <c r="I186"/>
  <c r="J195"/>
  <c r="O185"/>
  <c r="P194"/>
  <c r="L185"/>
  <c r="M194"/>
  <c r="I185"/>
  <c r="O184"/>
  <c r="P193"/>
  <c r="L184"/>
  <c r="I184"/>
  <c r="J193"/>
  <c r="O183"/>
  <c r="L183"/>
  <c r="M192"/>
  <c r="I183"/>
  <c r="O182"/>
  <c r="P191"/>
  <c r="L182"/>
  <c r="I182"/>
  <c r="J191"/>
  <c r="O181"/>
  <c r="L181"/>
  <c r="M190"/>
  <c r="I181"/>
  <c r="O180"/>
  <c r="P189"/>
  <c r="L180"/>
  <c r="I180"/>
  <c r="J189"/>
  <c r="O179"/>
  <c r="L179"/>
  <c r="M188"/>
  <c r="I179"/>
  <c r="O178"/>
  <c r="P187"/>
  <c r="L178"/>
  <c r="I178"/>
  <c r="J187"/>
  <c r="O177"/>
  <c r="L177"/>
  <c r="M186"/>
  <c r="I177"/>
  <c r="O176"/>
  <c r="P185"/>
  <c r="L176"/>
  <c r="I176"/>
  <c r="J185"/>
  <c r="O175"/>
  <c r="L175"/>
  <c r="M184"/>
  <c r="I175"/>
  <c r="O174"/>
  <c r="P183"/>
  <c r="L174"/>
  <c r="I174"/>
  <c r="J183"/>
  <c r="O173"/>
  <c r="L173"/>
  <c r="M182"/>
  <c r="I173"/>
  <c r="O172"/>
  <c r="P181"/>
  <c r="L172"/>
  <c r="I172"/>
  <c r="J181"/>
  <c r="O171"/>
  <c r="L171"/>
  <c r="M180"/>
  <c r="I171"/>
  <c r="O170"/>
  <c r="P179"/>
  <c r="L170"/>
  <c r="I170"/>
  <c r="J179"/>
  <c r="O169"/>
  <c r="L169"/>
  <c r="M178"/>
  <c r="I169"/>
  <c r="O168"/>
  <c r="P177"/>
  <c r="L168"/>
  <c r="I168"/>
  <c r="J177"/>
  <c r="O167"/>
  <c r="L167"/>
  <c r="M176"/>
  <c r="I167"/>
  <c r="O166"/>
  <c r="P175"/>
  <c r="L166"/>
  <c r="I166"/>
  <c r="J175"/>
  <c r="O165"/>
  <c r="L165"/>
  <c r="M174"/>
  <c r="I165"/>
  <c r="O164"/>
  <c r="P173"/>
  <c r="L164"/>
  <c r="I164"/>
  <c r="J173"/>
  <c r="O163"/>
  <c r="L163"/>
  <c r="M172"/>
  <c r="I163"/>
  <c r="O162"/>
  <c r="P171"/>
  <c r="L162"/>
  <c r="I162"/>
  <c r="J171"/>
  <c r="O161"/>
  <c r="L161"/>
  <c r="M170"/>
  <c r="I161"/>
  <c r="O160"/>
  <c r="P169"/>
  <c r="L160"/>
  <c r="I160"/>
  <c r="J169"/>
  <c r="O159"/>
  <c r="L159"/>
  <c r="M168"/>
  <c r="I159"/>
  <c r="O158"/>
  <c r="P167"/>
  <c r="L158"/>
  <c r="I158"/>
  <c r="J167"/>
  <c r="O157"/>
  <c r="L157"/>
  <c r="M166"/>
  <c r="I157"/>
  <c r="O156"/>
  <c r="P165"/>
  <c r="L156"/>
  <c r="I156"/>
  <c r="J165"/>
  <c r="O155"/>
  <c r="L155"/>
  <c r="M164"/>
  <c r="I155"/>
  <c r="O154"/>
  <c r="P163"/>
  <c r="L154"/>
  <c r="I154"/>
  <c r="J163"/>
  <c r="O153"/>
  <c r="L153"/>
  <c r="M162"/>
  <c r="I153"/>
  <c r="O152"/>
  <c r="P161"/>
  <c r="L152"/>
  <c r="I152"/>
  <c r="J161"/>
  <c r="O151"/>
  <c r="L151"/>
  <c r="M160"/>
  <c r="I151"/>
  <c r="O150"/>
  <c r="P159"/>
  <c r="L150"/>
  <c r="I150"/>
  <c r="J159"/>
  <c r="O149"/>
  <c r="L149"/>
  <c r="M158"/>
  <c r="I149"/>
  <c r="O148"/>
  <c r="P157"/>
  <c r="L148"/>
  <c r="I148"/>
  <c r="J157"/>
  <c r="O147"/>
  <c r="L147"/>
  <c r="M156"/>
  <c r="I147"/>
  <c r="O146"/>
  <c r="P155"/>
  <c r="L146"/>
  <c r="I146"/>
  <c r="J155"/>
  <c r="O145"/>
  <c r="L145"/>
  <c r="M154"/>
  <c r="I145"/>
  <c r="O144"/>
  <c r="P153"/>
  <c r="L144"/>
  <c r="I144"/>
  <c r="J153"/>
  <c r="O143"/>
  <c r="L143"/>
  <c r="M152"/>
  <c r="I143"/>
  <c r="O142"/>
  <c r="P151"/>
  <c r="L142"/>
  <c r="I142"/>
  <c r="J151"/>
  <c r="O141"/>
  <c r="L141"/>
  <c r="M150"/>
  <c r="I141"/>
  <c r="O140"/>
  <c r="P149"/>
  <c r="L140"/>
  <c r="I140"/>
  <c r="J149"/>
  <c r="O139"/>
  <c r="L139"/>
  <c r="M148"/>
  <c r="I139"/>
  <c r="O138"/>
  <c r="P147"/>
  <c r="L138"/>
  <c r="I138"/>
  <c r="J147"/>
  <c r="O137"/>
  <c r="L137"/>
  <c r="M146"/>
  <c r="I137"/>
  <c r="O136"/>
  <c r="P145"/>
  <c r="L136"/>
  <c r="I136"/>
  <c r="J145"/>
  <c r="O135"/>
  <c r="L135"/>
  <c r="M144"/>
  <c r="I135"/>
  <c r="O134"/>
  <c r="P143"/>
  <c r="L134"/>
  <c r="I134"/>
  <c r="J143"/>
  <c r="O133"/>
  <c r="L133"/>
  <c r="M142"/>
  <c r="I133"/>
  <c r="O132"/>
  <c r="P141"/>
  <c r="L132"/>
  <c r="I132"/>
  <c r="J141"/>
  <c r="O131"/>
  <c r="L131"/>
  <c r="M140"/>
  <c r="I131"/>
  <c r="O130"/>
  <c r="P139"/>
  <c r="L130"/>
  <c r="I130"/>
  <c r="J139"/>
  <c r="O129"/>
  <c r="L129"/>
  <c r="M138"/>
  <c r="I129"/>
  <c r="O128"/>
  <c r="P137"/>
  <c r="L128"/>
  <c r="I128"/>
  <c r="J137"/>
  <c r="O127"/>
  <c r="L127"/>
  <c r="M136"/>
  <c r="I127"/>
  <c r="O126"/>
  <c r="P135"/>
  <c r="L126"/>
  <c r="I126"/>
  <c r="J135"/>
  <c r="O125"/>
  <c r="L125"/>
  <c r="M134"/>
  <c r="I125"/>
  <c r="O124"/>
  <c r="P133"/>
  <c r="L124"/>
  <c r="I124"/>
  <c r="J133"/>
  <c r="O123"/>
  <c r="L123"/>
  <c r="M132"/>
  <c r="I123"/>
  <c r="O122"/>
  <c r="P131"/>
  <c r="L122"/>
  <c r="I122"/>
  <c r="J131"/>
  <c r="O121"/>
  <c r="L121"/>
  <c r="M130"/>
  <c r="I121"/>
  <c r="O120"/>
  <c r="P129"/>
  <c r="L120"/>
  <c r="I120"/>
  <c r="J129"/>
  <c r="O119"/>
  <c r="L119"/>
  <c r="M128"/>
  <c r="I119"/>
  <c r="O118"/>
  <c r="P127"/>
  <c r="L118"/>
  <c r="I118"/>
  <c r="J127"/>
  <c r="O117"/>
  <c r="L117"/>
  <c r="M126"/>
  <c r="I117"/>
  <c r="O116"/>
  <c r="P125"/>
  <c r="L116"/>
  <c r="I116"/>
  <c r="J125"/>
  <c r="O115"/>
  <c r="L115"/>
  <c r="M124"/>
  <c r="I115"/>
  <c r="O114"/>
  <c r="P123"/>
  <c r="L114"/>
  <c r="I114"/>
  <c r="J123"/>
  <c r="O113"/>
  <c r="L113"/>
  <c r="M122"/>
  <c r="I113"/>
  <c r="O112"/>
  <c r="P121"/>
  <c r="L112"/>
  <c r="I112"/>
  <c r="J121"/>
  <c r="O111"/>
  <c r="L111"/>
  <c r="M120"/>
  <c r="I111"/>
  <c r="O110"/>
  <c r="P119"/>
  <c r="L110"/>
  <c r="I110"/>
  <c r="J119"/>
  <c r="O109"/>
  <c r="L109"/>
  <c r="I109"/>
  <c r="O108"/>
  <c r="L108"/>
  <c r="I108"/>
  <c r="O107"/>
  <c r="L107"/>
  <c r="I107"/>
  <c r="O106"/>
  <c r="L106"/>
  <c r="I106"/>
  <c r="O105"/>
  <c r="L105"/>
  <c r="I105"/>
  <c r="O104"/>
  <c r="L104"/>
  <c r="I104"/>
  <c r="O103"/>
  <c r="L103"/>
  <c r="I103"/>
  <c r="O102"/>
  <c r="L102"/>
  <c r="I102"/>
  <c r="O101"/>
  <c r="L101"/>
  <c r="M110"/>
  <c r="I101"/>
  <c r="O100"/>
  <c r="P109"/>
  <c r="L100"/>
  <c r="I100"/>
  <c r="J109"/>
  <c r="O99"/>
  <c r="L99"/>
  <c r="M108"/>
  <c r="I99"/>
  <c r="O98"/>
  <c r="P107"/>
  <c r="L98"/>
  <c r="I98"/>
  <c r="J107"/>
  <c r="O97"/>
  <c r="L97"/>
  <c r="M106"/>
  <c r="I97"/>
  <c r="O96"/>
  <c r="P105"/>
  <c r="L96"/>
  <c r="I96"/>
  <c r="J105"/>
  <c r="O95"/>
  <c r="L95"/>
  <c r="M104"/>
  <c r="I95"/>
  <c r="O94"/>
  <c r="P103"/>
  <c r="L94"/>
  <c r="I94"/>
  <c r="J103"/>
  <c r="O93"/>
  <c r="L93"/>
  <c r="M102"/>
  <c r="I93"/>
  <c r="O92"/>
  <c r="P101"/>
  <c r="L92"/>
  <c r="I92"/>
  <c r="J101"/>
  <c r="O91"/>
  <c r="L91"/>
  <c r="M100"/>
  <c r="I91"/>
  <c r="O90"/>
  <c r="P99"/>
  <c r="L90"/>
  <c r="I90"/>
  <c r="J99"/>
  <c r="O89"/>
  <c r="L89"/>
  <c r="M98"/>
  <c r="I89"/>
  <c r="O88"/>
  <c r="P97"/>
  <c r="L88"/>
  <c r="I88"/>
  <c r="J97"/>
  <c r="O87"/>
  <c r="L87"/>
  <c r="M96"/>
  <c r="I87"/>
  <c r="O86"/>
  <c r="P95"/>
  <c r="L86"/>
  <c r="I86"/>
  <c r="J95"/>
  <c r="O85"/>
  <c r="L85"/>
  <c r="M94"/>
  <c r="I85"/>
  <c r="O84"/>
  <c r="P93"/>
  <c r="L84"/>
  <c r="I84"/>
  <c r="J93"/>
  <c r="O83"/>
  <c r="L83"/>
  <c r="M92"/>
  <c r="I83"/>
  <c r="O82"/>
  <c r="P91"/>
  <c r="L82"/>
  <c r="I82"/>
  <c r="J91"/>
  <c r="O81"/>
  <c r="L81"/>
  <c r="M90"/>
  <c r="I81"/>
  <c r="O80"/>
  <c r="P89"/>
  <c r="L80"/>
  <c r="I80"/>
  <c r="J89"/>
  <c r="O79"/>
  <c r="L79"/>
  <c r="M88"/>
  <c r="I79"/>
  <c r="O78"/>
  <c r="P87"/>
  <c r="L78"/>
  <c r="I78"/>
  <c r="J87"/>
  <c r="O77"/>
  <c r="L77"/>
  <c r="M86"/>
  <c r="I77"/>
  <c r="O76"/>
  <c r="P85"/>
  <c r="L76"/>
  <c r="I76"/>
  <c r="J85"/>
  <c r="O75"/>
  <c r="L75"/>
  <c r="M84"/>
  <c r="I75"/>
  <c r="O74"/>
  <c r="P83"/>
  <c r="L74"/>
  <c r="I74"/>
  <c r="J83"/>
  <c r="O73"/>
  <c r="L73"/>
  <c r="M82"/>
  <c r="I73"/>
  <c r="O72"/>
  <c r="P81"/>
  <c r="L72"/>
  <c r="I72"/>
  <c r="J81"/>
  <c r="O71"/>
  <c r="L71"/>
  <c r="M80"/>
  <c r="I71"/>
  <c r="O70"/>
  <c r="P79"/>
  <c r="L70"/>
  <c r="I70"/>
  <c r="J79"/>
  <c r="O69"/>
  <c r="L69"/>
  <c r="M78"/>
  <c r="I69"/>
  <c r="O68"/>
  <c r="P77"/>
  <c r="L68"/>
  <c r="I68"/>
  <c r="J77"/>
  <c r="O67"/>
  <c r="L67"/>
  <c r="M76"/>
  <c r="I67"/>
  <c r="O66"/>
  <c r="P75"/>
  <c r="L66"/>
  <c r="I66"/>
  <c r="J75"/>
  <c r="O65"/>
  <c r="L65"/>
  <c r="M74"/>
  <c r="I65"/>
  <c r="O64"/>
  <c r="P73"/>
  <c r="L64"/>
  <c r="I64"/>
  <c r="J73"/>
  <c r="O63"/>
  <c r="L63"/>
  <c r="M72"/>
  <c r="I63"/>
  <c r="O62"/>
  <c r="P71"/>
  <c r="L62"/>
  <c r="I62"/>
  <c r="J71"/>
  <c r="O61"/>
  <c r="L61"/>
  <c r="M70"/>
  <c r="I61"/>
  <c r="O60"/>
  <c r="P69"/>
  <c r="L60"/>
  <c r="I60"/>
  <c r="J69"/>
  <c r="O59"/>
  <c r="L59"/>
  <c r="M68"/>
  <c r="I59"/>
  <c r="O58"/>
  <c r="P67"/>
  <c r="L58"/>
  <c r="I58"/>
  <c r="J67"/>
  <c r="O57"/>
  <c r="L57"/>
  <c r="M66"/>
  <c r="I57"/>
  <c r="O56"/>
  <c r="P65"/>
  <c r="L56"/>
  <c r="I56"/>
  <c r="J65"/>
  <c r="O55"/>
  <c r="L55"/>
  <c r="M64"/>
  <c r="I55"/>
  <c r="O54"/>
  <c r="P63"/>
  <c r="L54"/>
  <c r="I54"/>
  <c r="J63"/>
  <c r="O53"/>
  <c r="L53"/>
  <c r="M62"/>
  <c r="I53"/>
  <c r="O52"/>
  <c r="P61"/>
  <c r="L52"/>
  <c r="I52"/>
  <c r="J61"/>
  <c r="O51"/>
  <c r="L51"/>
  <c r="M60"/>
  <c r="I51"/>
  <c r="O50"/>
  <c r="P59"/>
  <c r="L50"/>
  <c r="I50"/>
  <c r="J59"/>
  <c r="O49"/>
  <c r="L49"/>
  <c r="M58"/>
  <c r="I49"/>
  <c r="O48"/>
  <c r="P57"/>
  <c r="L48"/>
  <c r="I48"/>
  <c r="J57"/>
  <c r="O47"/>
  <c r="L47"/>
  <c r="M56"/>
  <c r="I47"/>
  <c r="O46"/>
  <c r="P55"/>
  <c r="L46"/>
  <c r="I46"/>
  <c r="J55"/>
  <c r="O45"/>
  <c r="L45"/>
  <c r="M54"/>
  <c r="I45"/>
  <c r="O44"/>
  <c r="P53"/>
  <c r="L44"/>
  <c r="I44"/>
  <c r="J53"/>
  <c r="O43"/>
  <c r="L43"/>
  <c r="M52"/>
  <c r="I43"/>
  <c r="O42"/>
  <c r="P51"/>
  <c r="L42"/>
  <c r="I42"/>
  <c r="J51"/>
  <c r="O41"/>
  <c r="L41"/>
  <c r="M50"/>
  <c r="I41"/>
  <c r="O40"/>
  <c r="P49"/>
  <c r="L40"/>
  <c r="I40"/>
  <c r="J49"/>
  <c r="O39"/>
  <c r="L39"/>
  <c r="M48"/>
  <c r="I39"/>
  <c r="O38"/>
  <c r="P47"/>
  <c r="L38"/>
  <c r="I38"/>
  <c r="J47"/>
  <c r="O37"/>
  <c r="L37"/>
  <c r="M46"/>
  <c r="I37"/>
  <c r="O36"/>
  <c r="P45"/>
  <c r="L36"/>
  <c r="I36"/>
  <c r="J45"/>
  <c r="O35"/>
  <c r="L35"/>
  <c r="M44"/>
  <c r="I35"/>
  <c r="O34"/>
  <c r="P43"/>
  <c r="L34"/>
  <c r="I34"/>
  <c r="J43"/>
  <c r="O33"/>
  <c r="L33"/>
  <c r="M42"/>
  <c r="I33"/>
  <c r="O32"/>
  <c r="P41"/>
  <c r="L32"/>
  <c r="I32"/>
  <c r="J41"/>
  <c r="O31"/>
  <c r="L31"/>
  <c r="M40"/>
  <c r="I31"/>
  <c r="O30"/>
  <c r="P39"/>
  <c r="L30"/>
  <c r="I30"/>
  <c r="J39"/>
  <c r="O29"/>
  <c r="L29"/>
  <c r="M38"/>
  <c r="I29"/>
  <c r="O28"/>
  <c r="P37"/>
  <c r="L28"/>
  <c r="I28"/>
  <c r="J37"/>
  <c r="O27"/>
  <c r="L27"/>
  <c r="M36"/>
  <c r="I27"/>
  <c r="O26"/>
  <c r="P35"/>
  <c r="L26"/>
  <c r="I26"/>
  <c r="J35"/>
  <c r="O25"/>
  <c r="L25"/>
  <c r="M34"/>
  <c r="I25"/>
  <c r="O24"/>
  <c r="P33"/>
  <c r="L24"/>
  <c r="I24"/>
  <c r="J33"/>
  <c r="O23"/>
  <c r="L23"/>
  <c r="M32"/>
  <c r="I23"/>
  <c r="O22"/>
  <c r="P31"/>
  <c r="L22"/>
  <c r="I22"/>
  <c r="J31"/>
  <c r="O21"/>
  <c r="L21"/>
  <c r="M30"/>
  <c r="I21"/>
  <c r="O20"/>
  <c r="P29"/>
  <c r="L20"/>
  <c r="I20"/>
  <c r="J29"/>
  <c r="O19"/>
  <c r="L19"/>
  <c r="M28"/>
  <c r="I19"/>
  <c r="O18"/>
  <c r="P27"/>
  <c r="L18"/>
  <c r="I18"/>
  <c r="J27"/>
  <c r="O17"/>
  <c r="L17"/>
  <c r="M26"/>
  <c r="I17"/>
  <c r="O16"/>
  <c r="P25"/>
  <c r="L16"/>
  <c r="I16"/>
  <c r="J25"/>
  <c r="O15"/>
  <c r="L15"/>
  <c r="M24"/>
  <c r="I15"/>
  <c r="O14"/>
  <c r="P23"/>
  <c r="L14"/>
  <c r="I14"/>
  <c r="J23"/>
  <c r="O13"/>
  <c r="L13"/>
  <c r="M22"/>
  <c r="I13"/>
  <c r="O12"/>
  <c r="P21"/>
  <c r="L12"/>
  <c r="I12"/>
  <c r="J21"/>
  <c r="O11"/>
  <c r="L11"/>
  <c r="M20"/>
  <c r="I11"/>
  <c r="O10"/>
  <c r="P19"/>
  <c r="L10"/>
  <c r="I10"/>
  <c r="J19"/>
  <c r="O9"/>
  <c r="L9"/>
  <c r="M18"/>
  <c r="I9"/>
  <c r="O8"/>
  <c r="P17"/>
  <c r="L8"/>
  <c r="I8"/>
  <c r="J17"/>
  <c r="O7"/>
  <c r="L7"/>
  <c r="M16"/>
  <c r="I7"/>
  <c r="O6"/>
  <c r="P15"/>
  <c r="L6"/>
  <c r="I6"/>
  <c r="J15"/>
  <c r="O5"/>
  <c r="L5"/>
  <c r="M14"/>
  <c r="I5"/>
  <c r="O4"/>
  <c r="P13"/>
  <c r="L4"/>
  <c r="I4"/>
  <c r="O3"/>
  <c r="L3"/>
  <c r="I3"/>
  <c r="O2"/>
  <c r="L2"/>
  <c r="I2"/>
  <c r="F7" i="5"/>
  <c r="G7"/>
  <c r="D7"/>
  <c r="E7"/>
  <c r="B7"/>
  <c r="C7"/>
  <c r="F6"/>
  <c r="D6"/>
  <c r="E6"/>
  <c r="B6"/>
  <c r="C6"/>
  <c r="F8"/>
  <c r="G8"/>
  <c r="D8"/>
  <c r="E8"/>
  <c r="B8"/>
  <c r="C8"/>
  <c r="F4"/>
  <c r="G4"/>
  <c r="D4"/>
  <c r="E4"/>
  <c r="G6"/>
  <c r="B4"/>
  <c r="C4"/>
  <c r="F5"/>
  <c r="G5"/>
  <c r="D5"/>
  <c r="E5"/>
  <c r="B5"/>
  <c r="C5"/>
  <c r="O195" i="4"/>
  <c r="L195"/>
  <c r="I195"/>
  <c r="O194"/>
  <c r="L194"/>
  <c r="I194"/>
  <c r="O193"/>
  <c r="L193"/>
  <c r="I193"/>
  <c r="O192"/>
  <c r="L192"/>
  <c r="I192"/>
  <c r="O191"/>
  <c r="L191"/>
  <c r="I191"/>
  <c r="O190"/>
  <c r="L190"/>
  <c r="I190"/>
  <c r="O189"/>
  <c r="L189"/>
  <c r="I189"/>
  <c r="O188"/>
  <c r="L188"/>
  <c r="I188"/>
  <c r="O187"/>
  <c r="L187"/>
  <c r="I187"/>
  <c r="O186"/>
  <c r="P195"/>
  <c r="L186"/>
  <c r="M195"/>
  <c r="I186"/>
  <c r="J195"/>
  <c r="O185"/>
  <c r="P194"/>
  <c r="L185"/>
  <c r="M194"/>
  <c r="I185"/>
  <c r="J194"/>
  <c r="O184"/>
  <c r="P193"/>
  <c r="L184"/>
  <c r="M193"/>
  <c r="I184"/>
  <c r="J193"/>
  <c r="O183"/>
  <c r="P192"/>
  <c r="L183"/>
  <c r="M192"/>
  <c r="I183"/>
  <c r="J192"/>
  <c r="O182"/>
  <c r="P191"/>
  <c r="L182"/>
  <c r="M191"/>
  <c r="I182"/>
  <c r="J191"/>
  <c r="O181"/>
  <c r="P190"/>
  <c r="L181"/>
  <c r="M190"/>
  <c r="I181"/>
  <c r="J190"/>
  <c r="O180"/>
  <c r="P189"/>
  <c r="L180"/>
  <c r="M189"/>
  <c r="I180"/>
  <c r="J189"/>
  <c r="O179"/>
  <c r="P188"/>
  <c r="L179"/>
  <c r="M188"/>
  <c r="I179"/>
  <c r="J188"/>
  <c r="O178"/>
  <c r="P187"/>
  <c r="L178"/>
  <c r="M187"/>
  <c r="I178"/>
  <c r="J187"/>
  <c r="O177"/>
  <c r="P186"/>
  <c r="L177"/>
  <c r="M186"/>
  <c r="I177"/>
  <c r="J186"/>
  <c r="O176"/>
  <c r="P185"/>
  <c r="L176"/>
  <c r="M185"/>
  <c r="I176"/>
  <c r="J185"/>
  <c r="O175"/>
  <c r="P184"/>
  <c r="L175"/>
  <c r="M184"/>
  <c r="I175"/>
  <c r="J184"/>
  <c r="O174"/>
  <c r="P183"/>
  <c r="L174"/>
  <c r="M183"/>
  <c r="I174"/>
  <c r="J183"/>
  <c r="O173"/>
  <c r="P182"/>
  <c r="L173"/>
  <c r="M182"/>
  <c r="I173"/>
  <c r="J182"/>
  <c r="O172"/>
  <c r="P181"/>
  <c r="L172"/>
  <c r="M181"/>
  <c r="I172"/>
  <c r="J181"/>
  <c r="O171"/>
  <c r="P180"/>
  <c r="L171"/>
  <c r="M180"/>
  <c r="I171"/>
  <c r="J180"/>
  <c r="O170"/>
  <c r="P179"/>
  <c r="L170"/>
  <c r="M179"/>
  <c r="I170"/>
  <c r="J179"/>
  <c r="O169"/>
  <c r="P178"/>
  <c r="L169"/>
  <c r="M178"/>
  <c r="I169"/>
  <c r="J178"/>
  <c r="O168"/>
  <c r="P177"/>
  <c r="L168"/>
  <c r="M177"/>
  <c r="I168"/>
  <c r="J177"/>
  <c r="O167"/>
  <c r="P176"/>
  <c r="L167"/>
  <c r="M176"/>
  <c r="I167"/>
  <c r="J176"/>
  <c r="O166"/>
  <c r="P175"/>
  <c r="L166"/>
  <c r="M175"/>
  <c r="I166"/>
  <c r="J175"/>
  <c r="O165"/>
  <c r="P174"/>
  <c r="L165"/>
  <c r="M174"/>
  <c r="I165"/>
  <c r="J174"/>
  <c r="O164"/>
  <c r="P173"/>
  <c r="L164"/>
  <c r="M173"/>
  <c r="I164"/>
  <c r="J173"/>
  <c r="O163"/>
  <c r="P172"/>
  <c r="L163"/>
  <c r="M172"/>
  <c r="I163"/>
  <c r="J172"/>
  <c r="O162"/>
  <c r="P171"/>
  <c r="L162"/>
  <c r="M171"/>
  <c r="I162"/>
  <c r="J171"/>
  <c r="O161"/>
  <c r="P170"/>
  <c r="L161"/>
  <c r="M170"/>
  <c r="I161"/>
  <c r="J170"/>
  <c r="O160"/>
  <c r="P169"/>
  <c r="L160"/>
  <c r="M169"/>
  <c r="I160"/>
  <c r="J169"/>
  <c r="O159"/>
  <c r="P168"/>
  <c r="L159"/>
  <c r="M168"/>
  <c r="I159"/>
  <c r="J168"/>
  <c r="O158"/>
  <c r="P167"/>
  <c r="L158"/>
  <c r="M167"/>
  <c r="I158"/>
  <c r="J167"/>
  <c r="O157"/>
  <c r="P166"/>
  <c r="L157"/>
  <c r="M166"/>
  <c r="I157"/>
  <c r="J166"/>
  <c r="O156"/>
  <c r="P165"/>
  <c r="L156"/>
  <c r="M165"/>
  <c r="I156"/>
  <c r="J165"/>
  <c r="O155"/>
  <c r="P164"/>
  <c r="L155"/>
  <c r="M164"/>
  <c r="I155"/>
  <c r="J164"/>
  <c r="O154"/>
  <c r="P163"/>
  <c r="L154"/>
  <c r="M163"/>
  <c r="I154"/>
  <c r="J163"/>
  <c r="O153"/>
  <c r="P162"/>
  <c r="L153"/>
  <c r="M162"/>
  <c r="I153"/>
  <c r="J162"/>
  <c r="O152"/>
  <c r="P161"/>
  <c r="L152"/>
  <c r="M161"/>
  <c r="I152"/>
  <c r="J161"/>
  <c r="O151"/>
  <c r="P160"/>
  <c r="L151"/>
  <c r="M160"/>
  <c r="I151"/>
  <c r="J160"/>
  <c r="O150"/>
  <c r="P159"/>
  <c r="L150"/>
  <c r="M159"/>
  <c r="I150"/>
  <c r="J159"/>
  <c r="O149"/>
  <c r="P158"/>
  <c r="L149"/>
  <c r="M158"/>
  <c r="I149"/>
  <c r="J158"/>
  <c r="O148"/>
  <c r="P157"/>
  <c r="L148"/>
  <c r="M157"/>
  <c r="I148"/>
  <c r="J157"/>
  <c r="O147"/>
  <c r="P156"/>
  <c r="L147"/>
  <c r="M156"/>
  <c r="I147"/>
  <c r="J156"/>
  <c r="O146"/>
  <c r="P155"/>
  <c r="L146"/>
  <c r="M155"/>
  <c r="I146"/>
  <c r="J155"/>
  <c r="O145"/>
  <c r="P154"/>
  <c r="L145"/>
  <c r="M154"/>
  <c r="I145"/>
  <c r="J154"/>
  <c r="O144"/>
  <c r="P153"/>
  <c r="L144"/>
  <c r="M153"/>
  <c r="I144"/>
  <c r="J153"/>
  <c r="O143"/>
  <c r="P152"/>
  <c r="L143"/>
  <c r="M152"/>
  <c r="I143"/>
  <c r="J152"/>
  <c r="O142"/>
  <c r="P151"/>
  <c r="L142"/>
  <c r="M151"/>
  <c r="I142"/>
  <c r="J151"/>
  <c r="O141"/>
  <c r="P150"/>
  <c r="L141"/>
  <c r="M150"/>
  <c r="I141"/>
  <c r="J150"/>
  <c r="O140"/>
  <c r="P149"/>
  <c r="L140"/>
  <c r="M149"/>
  <c r="I140"/>
  <c r="J149"/>
  <c r="O139"/>
  <c r="P148"/>
  <c r="L139"/>
  <c r="M148"/>
  <c r="I139"/>
  <c r="J148"/>
  <c r="O138"/>
  <c r="P147"/>
  <c r="L138"/>
  <c r="M147"/>
  <c r="I138"/>
  <c r="J147"/>
  <c r="O137"/>
  <c r="P146"/>
  <c r="L137"/>
  <c r="M146"/>
  <c r="I137"/>
  <c r="J146"/>
  <c r="O136"/>
  <c r="P145"/>
  <c r="L136"/>
  <c r="M145"/>
  <c r="I136"/>
  <c r="J145"/>
  <c r="O135"/>
  <c r="P144"/>
  <c r="L135"/>
  <c r="M144"/>
  <c r="I135"/>
  <c r="J144"/>
  <c r="O134"/>
  <c r="P143"/>
  <c r="L134"/>
  <c r="M143"/>
  <c r="I134"/>
  <c r="J143"/>
  <c r="O133"/>
  <c r="P142"/>
  <c r="L133"/>
  <c r="M142"/>
  <c r="I133"/>
  <c r="J142"/>
  <c r="O132"/>
  <c r="P141"/>
  <c r="L132"/>
  <c r="M141"/>
  <c r="I132"/>
  <c r="J141"/>
  <c r="O131"/>
  <c r="P140"/>
  <c r="L131"/>
  <c r="M140"/>
  <c r="I131"/>
  <c r="J140"/>
  <c r="O130"/>
  <c r="P139"/>
  <c r="L130"/>
  <c r="M139"/>
  <c r="I130"/>
  <c r="J139"/>
  <c r="O129"/>
  <c r="P138"/>
  <c r="L129"/>
  <c r="M138"/>
  <c r="I129"/>
  <c r="J138"/>
  <c r="O128"/>
  <c r="P137"/>
  <c r="L128"/>
  <c r="M137"/>
  <c r="I128"/>
  <c r="J137"/>
  <c r="O127"/>
  <c r="P136"/>
  <c r="L127"/>
  <c r="M136"/>
  <c r="I127"/>
  <c r="J136"/>
  <c r="O126"/>
  <c r="P135"/>
  <c r="L126"/>
  <c r="M135"/>
  <c r="I126"/>
  <c r="J135"/>
  <c r="O125"/>
  <c r="P134"/>
  <c r="L125"/>
  <c r="M134"/>
  <c r="I125"/>
  <c r="J134"/>
  <c r="O124"/>
  <c r="P133"/>
  <c r="L124"/>
  <c r="M133"/>
  <c r="I124"/>
  <c r="J133"/>
  <c r="O123"/>
  <c r="P132"/>
  <c r="L123"/>
  <c r="M132"/>
  <c r="I123"/>
  <c r="J132"/>
  <c r="O122"/>
  <c r="P131"/>
  <c r="L122"/>
  <c r="M131"/>
  <c r="I122"/>
  <c r="J131"/>
  <c r="O121"/>
  <c r="P130"/>
  <c r="L121"/>
  <c r="M130"/>
  <c r="I121"/>
  <c r="J130"/>
  <c r="O120"/>
  <c r="P129"/>
  <c r="L120"/>
  <c r="M129"/>
  <c r="I120"/>
  <c r="J129"/>
  <c r="O119"/>
  <c r="P128"/>
  <c r="L119"/>
  <c r="M128"/>
  <c r="I119"/>
  <c r="J128"/>
  <c r="O118"/>
  <c r="P127"/>
  <c r="L118"/>
  <c r="M127"/>
  <c r="I118"/>
  <c r="J127"/>
  <c r="O117"/>
  <c r="P126"/>
  <c r="L117"/>
  <c r="M126"/>
  <c r="I117"/>
  <c r="J126"/>
  <c r="O116"/>
  <c r="P125"/>
  <c r="L116"/>
  <c r="M125"/>
  <c r="I116"/>
  <c r="J125"/>
  <c r="O115"/>
  <c r="P124"/>
  <c r="L115"/>
  <c r="M124"/>
  <c r="I115"/>
  <c r="J124"/>
  <c r="O114"/>
  <c r="P123"/>
  <c r="L114"/>
  <c r="M123"/>
  <c r="I114"/>
  <c r="J123"/>
  <c r="O113"/>
  <c r="P122"/>
  <c r="L113"/>
  <c r="M122"/>
  <c r="I113"/>
  <c r="J122"/>
  <c r="O112"/>
  <c r="P121"/>
  <c r="L112"/>
  <c r="M121"/>
  <c r="I112"/>
  <c r="J121"/>
  <c r="O111"/>
  <c r="P120"/>
  <c r="L111"/>
  <c r="M120"/>
  <c r="I111"/>
  <c r="J120"/>
  <c r="O110"/>
  <c r="P119"/>
  <c r="L110"/>
  <c r="I110"/>
  <c r="J119"/>
  <c r="O109"/>
  <c r="L109"/>
  <c r="M118"/>
  <c r="I109"/>
  <c r="O108"/>
  <c r="P117"/>
  <c r="L108"/>
  <c r="I108"/>
  <c r="J117"/>
  <c r="O107"/>
  <c r="L107"/>
  <c r="M116"/>
  <c r="I107"/>
  <c r="O106"/>
  <c r="P115"/>
  <c r="L106"/>
  <c r="I106"/>
  <c r="J115"/>
  <c r="O105"/>
  <c r="L105"/>
  <c r="M114"/>
  <c r="I105"/>
  <c r="O104"/>
  <c r="P113"/>
  <c r="L104"/>
  <c r="I104"/>
  <c r="J113"/>
  <c r="O103"/>
  <c r="L103"/>
  <c r="M112"/>
  <c r="I103"/>
  <c r="O102"/>
  <c r="P111"/>
  <c r="L102"/>
  <c r="I102"/>
  <c r="J111"/>
  <c r="O101"/>
  <c r="L101"/>
  <c r="M110"/>
  <c r="I101"/>
  <c r="J110"/>
  <c r="O100"/>
  <c r="P109"/>
  <c r="L100"/>
  <c r="M109"/>
  <c r="I100"/>
  <c r="J109"/>
  <c r="O99"/>
  <c r="P108"/>
  <c r="L99"/>
  <c r="M108"/>
  <c r="I99"/>
  <c r="J108"/>
  <c r="O98"/>
  <c r="P107"/>
  <c r="L98"/>
  <c r="M107"/>
  <c r="I98"/>
  <c r="J107"/>
  <c r="O97"/>
  <c r="P106"/>
  <c r="L97"/>
  <c r="M106"/>
  <c r="I97"/>
  <c r="J106"/>
  <c r="O96"/>
  <c r="P105"/>
  <c r="L96"/>
  <c r="M105"/>
  <c r="I96"/>
  <c r="J105"/>
  <c r="O95"/>
  <c r="P104"/>
  <c r="L95"/>
  <c r="M104"/>
  <c r="I95"/>
  <c r="J104"/>
  <c r="O94"/>
  <c r="P103"/>
  <c r="L94"/>
  <c r="M103"/>
  <c r="I94"/>
  <c r="J103"/>
  <c r="O93"/>
  <c r="P102"/>
  <c r="L93"/>
  <c r="M102"/>
  <c r="I93"/>
  <c r="J102"/>
  <c r="O92"/>
  <c r="P101"/>
  <c r="L92"/>
  <c r="M101"/>
  <c r="I92"/>
  <c r="J101"/>
  <c r="O91"/>
  <c r="P100"/>
  <c r="L91"/>
  <c r="M100"/>
  <c r="I91"/>
  <c r="J100"/>
  <c r="O90"/>
  <c r="P99"/>
  <c r="L90"/>
  <c r="M99"/>
  <c r="I90"/>
  <c r="J99"/>
  <c r="O89"/>
  <c r="P98"/>
  <c r="L89"/>
  <c r="M98"/>
  <c r="I89"/>
  <c r="J98"/>
  <c r="O88"/>
  <c r="P97"/>
  <c r="L88"/>
  <c r="M97"/>
  <c r="I88"/>
  <c r="J97"/>
  <c r="O87"/>
  <c r="P96"/>
  <c r="L87"/>
  <c r="M96"/>
  <c r="I87"/>
  <c r="J96"/>
  <c r="O86"/>
  <c r="P95"/>
  <c r="L86"/>
  <c r="M95"/>
  <c r="I86"/>
  <c r="J95"/>
  <c r="O85"/>
  <c r="P94"/>
  <c r="L85"/>
  <c r="M94"/>
  <c r="I85"/>
  <c r="J94"/>
  <c r="O84"/>
  <c r="P93"/>
  <c r="L84"/>
  <c r="M93"/>
  <c r="I84"/>
  <c r="J93"/>
  <c r="O83"/>
  <c r="P92"/>
  <c r="L83"/>
  <c r="M92"/>
  <c r="I83"/>
  <c r="J92"/>
  <c r="O82"/>
  <c r="P91"/>
  <c r="L82"/>
  <c r="M91"/>
  <c r="I82"/>
  <c r="J91"/>
  <c r="O81"/>
  <c r="P90"/>
  <c r="L81"/>
  <c r="M90"/>
  <c r="I81"/>
  <c r="J90"/>
  <c r="O80"/>
  <c r="P89"/>
  <c r="L80"/>
  <c r="M89"/>
  <c r="I80"/>
  <c r="J89"/>
  <c r="O79"/>
  <c r="P88"/>
  <c r="L79"/>
  <c r="M88"/>
  <c r="I79"/>
  <c r="J88"/>
  <c r="O78"/>
  <c r="P87"/>
  <c r="L78"/>
  <c r="M87"/>
  <c r="I78"/>
  <c r="J87"/>
  <c r="O77"/>
  <c r="P86"/>
  <c r="L77"/>
  <c r="M86"/>
  <c r="I77"/>
  <c r="J86"/>
  <c r="O76"/>
  <c r="P85"/>
  <c r="L76"/>
  <c r="M85"/>
  <c r="I76"/>
  <c r="J85"/>
  <c r="O75"/>
  <c r="P84"/>
  <c r="L75"/>
  <c r="M84"/>
  <c r="I75"/>
  <c r="J84"/>
  <c r="O74"/>
  <c r="P83"/>
  <c r="L74"/>
  <c r="M83"/>
  <c r="I74"/>
  <c r="J83"/>
  <c r="O73"/>
  <c r="P82"/>
  <c r="L73"/>
  <c r="M82"/>
  <c r="I73"/>
  <c r="J82"/>
  <c r="O72"/>
  <c r="P81"/>
  <c r="L72"/>
  <c r="M81"/>
  <c r="I72"/>
  <c r="J81"/>
  <c r="O71"/>
  <c r="P80"/>
  <c r="L71"/>
  <c r="M80"/>
  <c r="I71"/>
  <c r="J80"/>
  <c r="O70"/>
  <c r="P79"/>
  <c r="L70"/>
  <c r="M79"/>
  <c r="I70"/>
  <c r="J79"/>
  <c r="O69"/>
  <c r="P78"/>
  <c r="L69"/>
  <c r="M78"/>
  <c r="I69"/>
  <c r="J78"/>
  <c r="O68"/>
  <c r="P77"/>
  <c r="L68"/>
  <c r="M77"/>
  <c r="I68"/>
  <c r="J77"/>
  <c r="O67"/>
  <c r="P76"/>
  <c r="L67"/>
  <c r="M76"/>
  <c r="I67"/>
  <c r="J76"/>
  <c r="O66"/>
  <c r="P75"/>
  <c r="L66"/>
  <c r="M75"/>
  <c r="I66"/>
  <c r="J75"/>
  <c r="O65"/>
  <c r="P74"/>
  <c r="L65"/>
  <c r="M74"/>
  <c r="I65"/>
  <c r="J74"/>
  <c r="O64"/>
  <c r="P73"/>
  <c r="L64"/>
  <c r="M73"/>
  <c r="I64"/>
  <c r="J73"/>
  <c r="O63"/>
  <c r="P72"/>
  <c r="L63"/>
  <c r="M72"/>
  <c r="I63"/>
  <c r="J72"/>
  <c r="O62"/>
  <c r="P71"/>
  <c r="L62"/>
  <c r="M71"/>
  <c r="I62"/>
  <c r="J71"/>
  <c r="O61"/>
  <c r="P70"/>
  <c r="L61"/>
  <c r="M70"/>
  <c r="I61"/>
  <c r="J70"/>
  <c r="O60"/>
  <c r="P69"/>
  <c r="L60"/>
  <c r="M69"/>
  <c r="I60"/>
  <c r="J69"/>
  <c r="O59"/>
  <c r="P68"/>
  <c r="L59"/>
  <c r="M68"/>
  <c r="I59"/>
  <c r="J68"/>
  <c r="O58"/>
  <c r="P67"/>
  <c r="L58"/>
  <c r="M67"/>
  <c r="I58"/>
  <c r="J67"/>
  <c r="O57"/>
  <c r="P66"/>
  <c r="L57"/>
  <c r="M66"/>
  <c r="I57"/>
  <c r="J66"/>
  <c r="O56"/>
  <c r="P65"/>
  <c r="L56"/>
  <c r="M65"/>
  <c r="I56"/>
  <c r="J65"/>
  <c r="O55"/>
  <c r="P64"/>
  <c r="L55"/>
  <c r="M64"/>
  <c r="I55"/>
  <c r="J64"/>
  <c r="O54"/>
  <c r="P63"/>
  <c r="L54"/>
  <c r="M63"/>
  <c r="I54"/>
  <c r="J63"/>
  <c r="O53"/>
  <c r="P62"/>
  <c r="L53"/>
  <c r="M62"/>
  <c r="I53"/>
  <c r="J62"/>
  <c r="O52"/>
  <c r="P61"/>
  <c r="L52"/>
  <c r="M61"/>
  <c r="I52"/>
  <c r="J61"/>
  <c r="O51"/>
  <c r="P60"/>
  <c r="L51"/>
  <c r="M60"/>
  <c r="I51"/>
  <c r="J60"/>
  <c r="O50"/>
  <c r="P59"/>
  <c r="L50"/>
  <c r="M59"/>
  <c r="I50"/>
  <c r="J59"/>
  <c r="O49"/>
  <c r="P58"/>
  <c r="L49"/>
  <c r="M58"/>
  <c r="I49"/>
  <c r="J58"/>
  <c r="O48"/>
  <c r="P57"/>
  <c r="L48"/>
  <c r="M57"/>
  <c r="I48"/>
  <c r="J57"/>
  <c r="O47"/>
  <c r="P56"/>
  <c r="L47"/>
  <c r="M56"/>
  <c r="I47"/>
  <c r="J56"/>
  <c r="O46"/>
  <c r="P55"/>
  <c r="L46"/>
  <c r="M55"/>
  <c r="I46"/>
  <c r="J55"/>
  <c r="O45"/>
  <c r="P54"/>
  <c r="L45"/>
  <c r="M54"/>
  <c r="I45"/>
  <c r="J54"/>
  <c r="O44"/>
  <c r="P53"/>
  <c r="L44"/>
  <c r="M53"/>
  <c r="I44"/>
  <c r="J53"/>
  <c r="O43"/>
  <c r="P52"/>
  <c r="L43"/>
  <c r="M52"/>
  <c r="I43"/>
  <c r="J52"/>
  <c r="O42"/>
  <c r="P51"/>
  <c r="L42"/>
  <c r="M51"/>
  <c r="I42"/>
  <c r="J51"/>
  <c r="O41"/>
  <c r="P50"/>
  <c r="L41"/>
  <c r="M50"/>
  <c r="I41"/>
  <c r="J50"/>
  <c r="O40"/>
  <c r="P49"/>
  <c r="L40"/>
  <c r="M49"/>
  <c r="I40"/>
  <c r="J49"/>
  <c r="O39"/>
  <c r="P48"/>
  <c r="L39"/>
  <c r="M48"/>
  <c r="I39"/>
  <c r="J48"/>
  <c r="O38"/>
  <c r="P47"/>
  <c r="L38"/>
  <c r="M47"/>
  <c r="I38"/>
  <c r="J47"/>
  <c r="O37"/>
  <c r="P46"/>
  <c r="L37"/>
  <c r="M46"/>
  <c r="I37"/>
  <c r="J46"/>
  <c r="O36"/>
  <c r="P45"/>
  <c r="L36"/>
  <c r="M45"/>
  <c r="I36"/>
  <c r="J45"/>
  <c r="O35"/>
  <c r="P44"/>
  <c r="L35"/>
  <c r="M44"/>
  <c r="I35"/>
  <c r="J44"/>
  <c r="O34"/>
  <c r="P43"/>
  <c r="L34"/>
  <c r="M43"/>
  <c r="I34"/>
  <c r="J43"/>
  <c r="O33"/>
  <c r="P42"/>
  <c r="L33"/>
  <c r="M42"/>
  <c r="I33"/>
  <c r="J42"/>
  <c r="O32"/>
  <c r="P41"/>
  <c r="L32"/>
  <c r="M41"/>
  <c r="I32"/>
  <c r="J41"/>
  <c r="O31"/>
  <c r="P40"/>
  <c r="L31"/>
  <c r="M40"/>
  <c r="I31"/>
  <c r="J40"/>
  <c r="O30"/>
  <c r="P39"/>
  <c r="L30"/>
  <c r="M39"/>
  <c r="I30"/>
  <c r="J39"/>
  <c r="O29"/>
  <c r="P38"/>
  <c r="L29"/>
  <c r="M38"/>
  <c r="I29"/>
  <c r="J38"/>
  <c r="O28"/>
  <c r="P37"/>
  <c r="L28"/>
  <c r="M37"/>
  <c r="I28"/>
  <c r="J37"/>
  <c r="O27"/>
  <c r="P36"/>
  <c r="L27"/>
  <c r="M36"/>
  <c r="I27"/>
  <c r="J36"/>
  <c r="O26"/>
  <c r="P35"/>
  <c r="L26"/>
  <c r="M35"/>
  <c r="I26"/>
  <c r="J35"/>
  <c r="O25"/>
  <c r="P34"/>
  <c r="L25"/>
  <c r="M34"/>
  <c r="I25"/>
  <c r="J34"/>
  <c r="O24"/>
  <c r="P33"/>
  <c r="L24"/>
  <c r="M33"/>
  <c r="I24"/>
  <c r="J33"/>
  <c r="O23"/>
  <c r="P32"/>
  <c r="L23"/>
  <c r="M32"/>
  <c r="I23"/>
  <c r="J32"/>
  <c r="O22"/>
  <c r="P31"/>
  <c r="L22"/>
  <c r="M31"/>
  <c r="I22"/>
  <c r="J31"/>
  <c r="O21"/>
  <c r="P30"/>
  <c r="L21"/>
  <c r="M30"/>
  <c r="I21"/>
  <c r="J30"/>
  <c r="O20"/>
  <c r="P29"/>
  <c r="L20"/>
  <c r="M29"/>
  <c r="I20"/>
  <c r="J29"/>
  <c r="O19"/>
  <c r="P28"/>
  <c r="L19"/>
  <c r="M28"/>
  <c r="I19"/>
  <c r="J28"/>
  <c r="O18"/>
  <c r="P27"/>
  <c r="L18"/>
  <c r="M27"/>
  <c r="I18"/>
  <c r="J27"/>
  <c r="O17"/>
  <c r="P26"/>
  <c r="L17"/>
  <c r="M26"/>
  <c r="I17"/>
  <c r="J26"/>
  <c r="O16"/>
  <c r="P25"/>
  <c r="L16"/>
  <c r="M25"/>
  <c r="I16"/>
  <c r="J25"/>
  <c r="O15"/>
  <c r="P24"/>
  <c r="L15"/>
  <c r="M24"/>
  <c r="I15"/>
  <c r="J24"/>
  <c r="O14"/>
  <c r="P23"/>
  <c r="L14"/>
  <c r="M23"/>
  <c r="I14"/>
  <c r="J23"/>
  <c r="O13"/>
  <c r="P22"/>
  <c r="L13"/>
  <c r="M22"/>
  <c r="I13"/>
  <c r="J22"/>
  <c r="O12"/>
  <c r="P21"/>
  <c r="L12"/>
  <c r="M21"/>
  <c r="I12"/>
  <c r="J21"/>
  <c r="O11"/>
  <c r="P20"/>
  <c r="L11"/>
  <c r="M20"/>
  <c r="I11"/>
  <c r="J20"/>
  <c r="O10"/>
  <c r="P19"/>
  <c r="L10"/>
  <c r="M19"/>
  <c r="I10"/>
  <c r="J19"/>
  <c r="O9"/>
  <c r="P18"/>
  <c r="L9"/>
  <c r="M18"/>
  <c r="I9"/>
  <c r="J18"/>
  <c r="O8"/>
  <c r="P17"/>
  <c r="L8"/>
  <c r="M17"/>
  <c r="I8"/>
  <c r="J17"/>
  <c r="O7"/>
  <c r="L7"/>
  <c r="M16"/>
  <c r="I7"/>
  <c r="O6"/>
  <c r="P14"/>
  <c r="L6"/>
  <c r="I6"/>
  <c r="J14"/>
  <c r="O5"/>
  <c r="L5"/>
  <c r="M13"/>
  <c r="I5"/>
  <c r="O4"/>
  <c r="P13"/>
  <c r="L4"/>
  <c r="I4"/>
  <c r="J13"/>
  <c r="O3"/>
  <c r="P12"/>
  <c r="L3"/>
  <c r="M12"/>
  <c r="I3"/>
  <c r="J12"/>
  <c r="O2"/>
  <c r="P11"/>
  <c r="L2"/>
  <c r="M11"/>
  <c r="I2"/>
  <c r="J11"/>
  <c r="Q195" i="3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7"/>
  <c r="N6"/>
  <c r="Q7"/>
  <c r="Q6"/>
  <c r="P6"/>
  <c r="M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7"/>
  <c r="J6"/>
  <c r="J3"/>
  <c r="O195"/>
  <c r="L195"/>
  <c r="I195"/>
  <c r="O194"/>
  <c r="L194"/>
  <c r="I194"/>
  <c r="O193"/>
  <c r="L193"/>
  <c r="I193"/>
  <c r="O192"/>
  <c r="L192"/>
  <c r="I192"/>
  <c r="O191"/>
  <c r="L191"/>
  <c r="I191"/>
  <c r="O190"/>
  <c r="L190"/>
  <c r="I190"/>
  <c r="O189"/>
  <c r="L189"/>
  <c r="I189"/>
  <c r="O188"/>
  <c r="L188"/>
  <c r="I188"/>
  <c r="O187"/>
  <c r="L187"/>
  <c r="I187"/>
  <c r="O186"/>
  <c r="L186"/>
  <c r="I186"/>
  <c r="O185"/>
  <c r="L185"/>
  <c r="I185"/>
  <c r="O184"/>
  <c r="L184"/>
  <c r="I184"/>
  <c r="O183"/>
  <c r="L183"/>
  <c r="I183"/>
  <c r="O182"/>
  <c r="L182"/>
  <c r="I182"/>
  <c r="O181"/>
  <c r="L181"/>
  <c r="I181"/>
  <c r="O180"/>
  <c r="L180"/>
  <c r="I180"/>
  <c r="O179"/>
  <c r="L179"/>
  <c r="I179"/>
  <c r="O178"/>
  <c r="L178"/>
  <c r="I178"/>
  <c r="O177"/>
  <c r="L177"/>
  <c r="I177"/>
  <c r="O176"/>
  <c r="L176"/>
  <c r="I176"/>
  <c r="O175"/>
  <c r="L175"/>
  <c r="I175"/>
  <c r="O174"/>
  <c r="L174"/>
  <c r="I174"/>
  <c r="O173"/>
  <c r="L173"/>
  <c r="I173"/>
  <c r="O172"/>
  <c r="L172"/>
  <c r="I172"/>
  <c r="O171"/>
  <c r="L171"/>
  <c r="I171"/>
  <c r="O170"/>
  <c r="L170"/>
  <c r="I170"/>
  <c r="O169"/>
  <c r="L169"/>
  <c r="I169"/>
  <c r="O168"/>
  <c r="L168"/>
  <c r="I168"/>
  <c r="O167"/>
  <c r="L167"/>
  <c r="I167"/>
  <c r="O166"/>
  <c r="L166"/>
  <c r="I166"/>
  <c r="O165"/>
  <c r="P174"/>
  <c r="L165"/>
  <c r="I165"/>
  <c r="J174"/>
  <c r="O164"/>
  <c r="L164"/>
  <c r="M173"/>
  <c r="I164"/>
  <c r="O163"/>
  <c r="P172"/>
  <c r="L163"/>
  <c r="I163"/>
  <c r="J172"/>
  <c r="O162"/>
  <c r="L162"/>
  <c r="M171"/>
  <c r="I162"/>
  <c r="O161"/>
  <c r="P170"/>
  <c r="L161"/>
  <c r="I161"/>
  <c r="J170"/>
  <c r="O160"/>
  <c r="L160"/>
  <c r="M169"/>
  <c r="I160"/>
  <c r="O159"/>
  <c r="P168"/>
  <c r="L159"/>
  <c r="I159"/>
  <c r="J168"/>
  <c r="O158"/>
  <c r="L158"/>
  <c r="M167"/>
  <c r="I158"/>
  <c r="O157"/>
  <c r="P166"/>
  <c r="L157"/>
  <c r="I157"/>
  <c r="J166"/>
  <c r="O156"/>
  <c r="L156"/>
  <c r="M165"/>
  <c r="I156"/>
  <c r="O155"/>
  <c r="P164"/>
  <c r="L155"/>
  <c r="I155"/>
  <c r="J164"/>
  <c r="O154"/>
  <c r="L154"/>
  <c r="M163"/>
  <c r="I154"/>
  <c r="O153"/>
  <c r="P162"/>
  <c r="L153"/>
  <c r="I153"/>
  <c r="J162"/>
  <c r="O152"/>
  <c r="L152"/>
  <c r="M161"/>
  <c r="I152"/>
  <c r="O151"/>
  <c r="P160"/>
  <c r="L151"/>
  <c r="I151"/>
  <c r="J160"/>
  <c r="O150"/>
  <c r="L150"/>
  <c r="M159"/>
  <c r="I150"/>
  <c r="O149"/>
  <c r="P158"/>
  <c r="L149"/>
  <c r="I149"/>
  <c r="J158"/>
  <c r="O148"/>
  <c r="L148"/>
  <c r="M157"/>
  <c r="I148"/>
  <c r="O147"/>
  <c r="P156"/>
  <c r="L147"/>
  <c r="I147"/>
  <c r="J156"/>
  <c r="O146"/>
  <c r="L146"/>
  <c r="M155"/>
  <c r="I146"/>
  <c r="O145"/>
  <c r="P154"/>
  <c r="L145"/>
  <c r="I145"/>
  <c r="J154"/>
  <c r="O144"/>
  <c r="L144"/>
  <c r="M153"/>
  <c r="I144"/>
  <c r="O143"/>
  <c r="P152"/>
  <c r="L143"/>
  <c r="I143"/>
  <c r="J152"/>
  <c r="O142"/>
  <c r="L142"/>
  <c r="M151"/>
  <c r="I142"/>
  <c r="O141"/>
  <c r="P150"/>
  <c r="L141"/>
  <c r="I141"/>
  <c r="J150"/>
  <c r="O140"/>
  <c r="L140"/>
  <c r="M149"/>
  <c r="I140"/>
  <c r="O139"/>
  <c r="P148"/>
  <c r="L139"/>
  <c r="I139"/>
  <c r="J148"/>
  <c r="O138"/>
  <c r="L138"/>
  <c r="M147"/>
  <c r="I138"/>
  <c r="O137"/>
  <c r="P146"/>
  <c r="L137"/>
  <c r="I137"/>
  <c r="J146"/>
  <c r="O136"/>
  <c r="L136"/>
  <c r="M145"/>
  <c r="I136"/>
  <c r="O135"/>
  <c r="P144"/>
  <c r="L135"/>
  <c r="I135"/>
  <c r="J144"/>
  <c r="O134"/>
  <c r="L134"/>
  <c r="M143"/>
  <c r="I134"/>
  <c r="O133"/>
  <c r="P142"/>
  <c r="L133"/>
  <c r="I133"/>
  <c r="J142"/>
  <c r="O132"/>
  <c r="L132"/>
  <c r="M141"/>
  <c r="I132"/>
  <c r="O131"/>
  <c r="P140"/>
  <c r="L131"/>
  <c r="I131"/>
  <c r="J140"/>
  <c r="O130"/>
  <c r="L130"/>
  <c r="M139"/>
  <c r="I130"/>
  <c r="O129"/>
  <c r="P138"/>
  <c r="L129"/>
  <c r="I129"/>
  <c r="J138"/>
  <c r="O128"/>
  <c r="L128"/>
  <c r="M137"/>
  <c r="I128"/>
  <c r="O127"/>
  <c r="P136"/>
  <c r="L127"/>
  <c r="I127"/>
  <c r="J136"/>
  <c r="O126"/>
  <c r="L126"/>
  <c r="M135"/>
  <c r="I126"/>
  <c r="O125"/>
  <c r="P134"/>
  <c r="L125"/>
  <c r="I125"/>
  <c r="J134"/>
  <c r="O124"/>
  <c r="L124"/>
  <c r="M133"/>
  <c r="I124"/>
  <c r="O123"/>
  <c r="P132"/>
  <c r="L123"/>
  <c r="I123"/>
  <c r="J132"/>
  <c r="O122"/>
  <c r="L122"/>
  <c r="M131"/>
  <c r="I122"/>
  <c r="O121"/>
  <c r="P130"/>
  <c r="L121"/>
  <c r="I121"/>
  <c r="J130"/>
  <c r="O120"/>
  <c r="L120"/>
  <c r="M129"/>
  <c r="I120"/>
  <c r="O119"/>
  <c r="P128"/>
  <c r="L119"/>
  <c r="I119"/>
  <c r="J128"/>
  <c r="O118"/>
  <c r="L118"/>
  <c r="M127"/>
  <c r="I118"/>
  <c r="O117"/>
  <c r="P126"/>
  <c r="L117"/>
  <c r="I117"/>
  <c r="J126"/>
  <c r="O116"/>
  <c r="L116"/>
  <c r="M125"/>
  <c r="I116"/>
  <c r="O115"/>
  <c r="P124"/>
  <c r="L115"/>
  <c r="I115"/>
  <c r="J124"/>
  <c r="O114"/>
  <c r="L114"/>
  <c r="M123"/>
  <c r="I114"/>
  <c r="O113"/>
  <c r="P122"/>
  <c r="L113"/>
  <c r="I113"/>
  <c r="J122"/>
  <c r="O112"/>
  <c r="L112"/>
  <c r="M121"/>
  <c r="I112"/>
  <c r="O111"/>
  <c r="P120"/>
  <c r="L111"/>
  <c r="I111"/>
  <c r="J120"/>
  <c r="O110"/>
  <c r="L110"/>
  <c r="M119"/>
  <c r="I110"/>
  <c r="O109"/>
  <c r="P118"/>
  <c r="L109"/>
  <c r="I109"/>
  <c r="J118"/>
  <c r="O108"/>
  <c r="L108"/>
  <c r="M117"/>
  <c r="I108"/>
  <c r="O107"/>
  <c r="P116"/>
  <c r="L107"/>
  <c r="I107"/>
  <c r="J116"/>
  <c r="O106"/>
  <c r="L106"/>
  <c r="M115"/>
  <c r="I106"/>
  <c r="O105"/>
  <c r="P114"/>
  <c r="L105"/>
  <c r="I105"/>
  <c r="J114"/>
  <c r="O104"/>
  <c r="L104"/>
  <c r="M113"/>
  <c r="I104"/>
  <c r="O103"/>
  <c r="P112"/>
  <c r="L103"/>
  <c r="I103"/>
  <c r="J112"/>
  <c r="O102"/>
  <c r="L102"/>
  <c r="M111"/>
  <c r="I102"/>
  <c r="O101"/>
  <c r="P110"/>
  <c r="L101"/>
  <c r="I101"/>
  <c r="J110"/>
  <c r="O100"/>
  <c r="L100"/>
  <c r="M109"/>
  <c r="I100"/>
  <c r="O99"/>
  <c r="P108"/>
  <c r="L99"/>
  <c r="I99"/>
  <c r="J108"/>
  <c r="O98"/>
  <c r="L98"/>
  <c r="M107"/>
  <c r="I98"/>
  <c r="O97"/>
  <c r="P106"/>
  <c r="L97"/>
  <c r="I97"/>
  <c r="J106"/>
  <c r="O96"/>
  <c r="L96"/>
  <c r="M105"/>
  <c r="I96"/>
  <c r="O95"/>
  <c r="P104"/>
  <c r="L95"/>
  <c r="I95"/>
  <c r="J104"/>
  <c r="O94"/>
  <c r="L94"/>
  <c r="M103"/>
  <c r="I94"/>
  <c r="O93"/>
  <c r="P102"/>
  <c r="L93"/>
  <c r="I93"/>
  <c r="J102"/>
  <c r="O92"/>
  <c r="L92"/>
  <c r="M101"/>
  <c r="I92"/>
  <c r="O91"/>
  <c r="P100"/>
  <c r="L91"/>
  <c r="I91"/>
  <c r="J100"/>
  <c r="O90"/>
  <c r="L90"/>
  <c r="M99"/>
  <c r="I90"/>
  <c r="O89"/>
  <c r="P98"/>
  <c r="L89"/>
  <c r="I89"/>
  <c r="J98"/>
  <c r="O88"/>
  <c r="L88"/>
  <c r="M97"/>
  <c r="I88"/>
  <c r="O87"/>
  <c r="P96"/>
  <c r="L87"/>
  <c r="I87"/>
  <c r="J96"/>
  <c r="O86"/>
  <c r="L86"/>
  <c r="M95"/>
  <c r="I86"/>
  <c r="O85"/>
  <c r="P94"/>
  <c r="L85"/>
  <c r="I85"/>
  <c r="J94"/>
  <c r="O84"/>
  <c r="L84"/>
  <c r="M93"/>
  <c r="I84"/>
  <c r="O83"/>
  <c r="P92"/>
  <c r="L83"/>
  <c r="I83"/>
  <c r="J92"/>
  <c r="O82"/>
  <c r="L82"/>
  <c r="M91"/>
  <c r="I82"/>
  <c r="O81"/>
  <c r="P90"/>
  <c r="L81"/>
  <c r="I81"/>
  <c r="J90"/>
  <c r="O80"/>
  <c r="L80"/>
  <c r="M89"/>
  <c r="I80"/>
  <c r="O79"/>
  <c r="P88"/>
  <c r="L79"/>
  <c r="I79"/>
  <c r="J88"/>
  <c r="O78"/>
  <c r="L78"/>
  <c r="M87"/>
  <c r="I78"/>
  <c r="O77"/>
  <c r="P86"/>
  <c r="L77"/>
  <c r="I77"/>
  <c r="J86"/>
  <c r="O76"/>
  <c r="L76"/>
  <c r="M85"/>
  <c r="I76"/>
  <c r="O75"/>
  <c r="P84"/>
  <c r="L75"/>
  <c r="I75"/>
  <c r="J84"/>
  <c r="O74"/>
  <c r="L74"/>
  <c r="M83"/>
  <c r="I74"/>
  <c r="O73"/>
  <c r="P82"/>
  <c r="L73"/>
  <c r="I73"/>
  <c r="J82"/>
  <c r="O72"/>
  <c r="L72"/>
  <c r="M81"/>
  <c r="I72"/>
  <c r="O71"/>
  <c r="P80"/>
  <c r="L71"/>
  <c r="I71"/>
  <c r="J80"/>
  <c r="O70"/>
  <c r="L70"/>
  <c r="M79"/>
  <c r="I70"/>
  <c r="O69"/>
  <c r="P78"/>
  <c r="L69"/>
  <c r="I69"/>
  <c r="J78"/>
  <c r="O68"/>
  <c r="L68"/>
  <c r="M77"/>
  <c r="I68"/>
  <c r="O67"/>
  <c r="P76"/>
  <c r="L67"/>
  <c r="I67"/>
  <c r="J76"/>
  <c r="O66"/>
  <c r="L66"/>
  <c r="M75"/>
  <c r="I66"/>
  <c r="O65"/>
  <c r="P74"/>
  <c r="L65"/>
  <c r="I65"/>
  <c r="J74"/>
  <c r="O64"/>
  <c r="L64"/>
  <c r="M73"/>
  <c r="I64"/>
  <c r="O63"/>
  <c r="P72"/>
  <c r="L63"/>
  <c r="I63"/>
  <c r="J72"/>
  <c r="O62"/>
  <c r="L62"/>
  <c r="M71"/>
  <c r="I62"/>
  <c r="O61"/>
  <c r="P70"/>
  <c r="L61"/>
  <c r="I61"/>
  <c r="J70"/>
  <c r="O60"/>
  <c r="L60"/>
  <c r="M69"/>
  <c r="I60"/>
  <c r="O59"/>
  <c r="P68"/>
  <c r="L59"/>
  <c r="I59"/>
  <c r="J68"/>
  <c r="O58"/>
  <c r="L58"/>
  <c r="M67"/>
  <c r="I58"/>
  <c r="O57"/>
  <c r="P66"/>
  <c r="L57"/>
  <c r="I57"/>
  <c r="J66"/>
  <c r="O56"/>
  <c r="L56"/>
  <c r="M65"/>
  <c r="I56"/>
  <c r="O55"/>
  <c r="P64"/>
  <c r="L55"/>
  <c r="I55"/>
  <c r="J64"/>
  <c r="O54"/>
  <c r="L54"/>
  <c r="M63"/>
  <c r="I54"/>
  <c r="O53"/>
  <c r="P62"/>
  <c r="L53"/>
  <c r="I53"/>
  <c r="J62"/>
  <c r="O52"/>
  <c r="L52"/>
  <c r="M61"/>
  <c r="I52"/>
  <c r="O51"/>
  <c r="P60"/>
  <c r="L51"/>
  <c r="I51"/>
  <c r="J60"/>
  <c r="O50"/>
  <c r="L50"/>
  <c r="M59"/>
  <c r="I50"/>
  <c r="O49"/>
  <c r="P58"/>
  <c r="L49"/>
  <c r="I49"/>
  <c r="J58"/>
  <c r="O48"/>
  <c r="L48"/>
  <c r="M57"/>
  <c r="I48"/>
  <c r="O47"/>
  <c r="P56"/>
  <c r="L47"/>
  <c r="I47"/>
  <c r="J56"/>
  <c r="O46"/>
  <c r="L46"/>
  <c r="M55"/>
  <c r="I46"/>
  <c r="O45"/>
  <c r="P54"/>
  <c r="L45"/>
  <c r="I45"/>
  <c r="J54"/>
  <c r="O44"/>
  <c r="L44"/>
  <c r="M53"/>
  <c r="I44"/>
  <c r="O43"/>
  <c r="P52"/>
  <c r="L43"/>
  <c r="I43"/>
  <c r="J52"/>
  <c r="O42"/>
  <c r="L42"/>
  <c r="M51"/>
  <c r="I42"/>
  <c r="O41"/>
  <c r="P50"/>
  <c r="L41"/>
  <c r="I41"/>
  <c r="J50"/>
  <c r="O40"/>
  <c r="L40"/>
  <c r="M49"/>
  <c r="I40"/>
  <c r="O39"/>
  <c r="P48"/>
  <c r="L39"/>
  <c r="I39"/>
  <c r="J48"/>
  <c r="O38"/>
  <c r="L38"/>
  <c r="M47"/>
  <c r="I38"/>
  <c r="O37"/>
  <c r="P46"/>
  <c r="L37"/>
  <c r="I37"/>
  <c r="J46"/>
  <c r="O36"/>
  <c r="L36"/>
  <c r="M45"/>
  <c r="I36"/>
  <c r="O35"/>
  <c r="P44"/>
  <c r="L35"/>
  <c r="I35"/>
  <c r="J44"/>
  <c r="O34"/>
  <c r="L34"/>
  <c r="M43"/>
  <c r="I34"/>
  <c r="O33"/>
  <c r="P42"/>
  <c r="L33"/>
  <c r="I33"/>
  <c r="J42"/>
  <c r="O32"/>
  <c r="L32"/>
  <c r="M41"/>
  <c r="I32"/>
  <c r="O31"/>
  <c r="P40"/>
  <c r="L31"/>
  <c r="I31"/>
  <c r="J40"/>
  <c r="O30"/>
  <c r="L30"/>
  <c r="M39"/>
  <c r="I30"/>
  <c r="O29"/>
  <c r="P38"/>
  <c r="L29"/>
  <c r="I29"/>
  <c r="J38"/>
  <c r="O28"/>
  <c r="L28"/>
  <c r="M37"/>
  <c r="I28"/>
  <c r="O27"/>
  <c r="P36"/>
  <c r="L27"/>
  <c r="I27"/>
  <c r="J36"/>
  <c r="O26"/>
  <c r="L26"/>
  <c r="M35"/>
  <c r="I26"/>
  <c r="O25"/>
  <c r="P34"/>
  <c r="L25"/>
  <c r="I25"/>
  <c r="J34"/>
  <c r="O24"/>
  <c r="L24"/>
  <c r="M33"/>
  <c r="I24"/>
  <c r="O23"/>
  <c r="P32"/>
  <c r="L23"/>
  <c r="I23"/>
  <c r="J32"/>
  <c r="O22"/>
  <c r="L22"/>
  <c r="M31"/>
  <c r="I22"/>
  <c r="O21"/>
  <c r="P30"/>
  <c r="L21"/>
  <c r="I21"/>
  <c r="J30"/>
  <c r="O20"/>
  <c r="L20"/>
  <c r="M29"/>
  <c r="I20"/>
  <c r="O19"/>
  <c r="P28"/>
  <c r="L19"/>
  <c r="I19"/>
  <c r="J28"/>
  <c r="O18"/>
  <c r="L18"/>
  <c r="M27"/>
  <c r="I18"/>
  <c r="O17"/>
  <c r="P26"/>
  <c r="L17"/>
  <c r="I17"/>
  <c r="J26"/>
  <c r="O16"/>
  <c r="L16"/>
  <c r="M25"/>
  <c r="I16"/>
  <c r="O15"/>
  <c r="P24"/>
  <c r="L15"/>
  <c r="I15"/>
  <c r="J24"/>
  <c r="O14"/>
  <c r="L14"/>
  <c r="M23"/>
  <c r="I14"/>
  <c r="O13"/>
  <c r="P22"/>
  <c r="L13"/>
  <c r="I13"/>
  <c r="O12"/>
  <c r="L12"/>
  <c r="M21"/>
  <c r="I12"/>
  <c r="O11"/>
  <c r="P20"/>
  <c r="L11"/>
  <c r="I11"/>
  <c r="O10"/>
  <c r="L10"/>
  <c r="M19"/>
  <c r="I10"/>
  <c r="O9"/>
  <c r="P18"/>
  <c r="L9"/>
  <c r="I9"/>
  <c r="O8"/>
  <c r="L8"/>
  <c r="M17"/>
  <c r="I8"/>
  <c r="O7"/>
  <c r="P16"/>
  <c r="L7"/>
  <c r="I7"/>
  <c r="J16"/>
  <c r="O6"/>
  <c r="L6"/>
  <c r="M15"/>
  <c r="I6"/>
  <c r="O5"/>
  <c r="P14"/>
  <c r="L5"/>
  <c r="I5"/>
  <c r="J14"/>
  <c r="O4"/>
  <c r="L4"/>
  <c r="I4"/>
  <c r="O3"/>
  <c r="L3"/>
  <c r="I3"/>
  <c r="J12"/>
  <c r="O2"/>
  <c r="L2"/>
  <c r="I2"/>
  <c r="O195" i="2"/>
  <c r="L195"/>
  <c r="I195"/>
  <c r="O194"/>
  <c r="L194"/>
  <c r="I194"/>
  <c r="O193"/>
  <c r="L193"/>
  <c r="I193"/>
  <c r="O192"/>
  <c r="L192"/>
  <c r="I192"/>
  <c r="O191"/>
  <c r="L191"/>
  <c r="I191"/>
  <c r="O190"/>
  <c r="L190"/>
  <c r="I190"/>
  <c r="O189"/>
  <c r="L189"/>
  <c r="I189"/>
  <c r="O188"/>
  <c r="L188"/>
  <c r="I188"/>
  <c r="O187"/>
  <c r="L187"/>
  <c r="I187"/>
  <c r="O186"/>
  <c r="P195"/>
  <c r="L186"/>
  <c r="M195"/>
  <c r="I186"/>
  <c r="J195"/>
  <c r="O185"/>
  <c r="P194"/>
  <c r="L185"/>
  <c r="M194"/>
  <c r="I185"/>
  <c r="J194"/>
  <c r="O184"/>
  <c r="P193"/>
  <c r="L184"/>
  <c r="M193"/>
  <c r="I184"/>
  <c r="J193"/>
  <c r="O183"/>
  <c r="P192"/>
  <c r="L183"/>
  <c r="M192"/>
  <c r="I183"/>
  <c r="J192"/>
  <c r="O182"/>
  <c r="P191"/>
  <c r="L182"/>
  <c r="M191"/>
  <c r="I182"/>
  <c r="J191"/>
  <c r="O181"/>
  <c r="P190"/>
  <c r="L181"/>
  <c r="M190"/>
  <c r="I181"/>
  <c r="J190"/>
  <c r="O180"/>
  <c r="P189"/>
  <c r="L180"/>
  <c r="M189"/>
  <c r="I180"/>
  <c r="J189"/>
  <c r="O179"/>
  <c r="P188"/>
  <c r="L179"/>
  <c r="M188"/>
  <c r="I179"/>
  <c r="J188"/>
  <c r="O178"/>
  <c r="P187"/>
  <c r="L178"/>
  <c r="M187"/>
  <c r="I178"/>
  <c r="J187"/>
  <c r="O177"/>
  <c r="P186"/>
  <c r="L177"/>
  <c r="M186"/>
  <c r="I177"/>
  <c r="J186"/>
  <c r="O176"/>
  <c r="P185"/>
  <c r="L176"/>
  <c r="M185"/>
  <c r="I176"/>
  <c r="J185"/>
  <c r="O175"/>
  <c r="P184"/>
  <c r="L175"/>
  <c r="M184"/>
  <c r="I175"/>
  <c r="J184"/>
  <c r="O174"/>
  <c r="P183"/>
  <c r="L174"/>
  <c r="M183"/>
  <c r="I174"/>
  <c r="J183"/>
  <c r="O173"/>
  <c r="P182"/>
  <c r="L173"/>
  <c r="M182"/>
  <c r="I173"/>
  <c r="J182"/>
  <c r="O172"/>
  <c r="P181"/>
  <c r="L172"/>
  <c r="M181"/>
  <c r="I172"/>
  <c r="J181"/>
  <c r="O171"/>
  <c r="P180"/>
  <c r="L171"/>
  <c r="M180"/>
  <c r="I171"/>
  <c r="J180"/>
  <c r="O170"/>
  <c r="P179"/>
  <c r="L170"/>
  <c r="M179"/>
  <c r="I170"/>
  <c r="J179"/>
  <c r="O169"/>
  <c r="P178"/>
  <c r="L169"/>
  <c r="M178"/>
  <c r="I169"/>
  <c r="J178"/>
  <c r="O168"/>
  <c r="P177"/>
  <c r="L168"/>
  <c r="M177"/>
  <c r="I168"/>
  <c r="J177"/>
  <c r="O167"/>
  <c r="P176"/>
  <c r="L167"/>
  <c r="M176"/>
  <c r="I167"/>
  <c r="J176"/>
  <c r="O166"/>
  <c r="P175"/>
  <c r="L166"/>
  <c r="M175"/>
  <c r="I166"/>
  <c r="J175"/>
  <c r="O165"/>
  <c r="P174"/>
  <c r="L165"/>
  <c r="M174"/>
  <c r="I165"/>
  <c r="J174"/>
  <c r="O164"/>
  <c r="P173"/>
  <c r="L164"/>
  <c r="M173"/>
  <c r="I164"/>
  <c r="J173"/>
  <c r="O163"/>
  <c r="P172"/>
  <c r="L163"/>
  <c r="M172"/>
  <c r="I163"/>
  <c r="J172"/>
  <c r="O162"/>
  <c r="P171"/>
  <c r="L162"/>
  <c r="M171"/>
  <c r="I162"/>
  <c r="J171"/>
  <c r="O161"/>
  <c r="P170"/>
  <c r="L161"/>
  <c r="M170"/>
  <c r="I161"/>
  <c r="J170"/>
  <c r="O160"/>
  <c r="P169"/>
  <c r="L160"/>
  <c r="M169"/>
  <c r="I160"/>
  <c r="J169"/>
  <c r="O159"/>
  <c r="P168"/>
  <c r="L159"/>
  <c r="M168"/>
  <c r="I159"/>
  <c r="J168"/>
  <c r="O158"/>
  <c r="P167"/>
  <c r="L158"/>
  <c r="M167"/>
  <c r="I158"/>
  <c r="J167"/>
  <c r="O157"/>
  <c r="P166"/>
  <c r="L157"/>
  <c r="M166"/>
  <c r="I157"/>
  <c r="J166"/>
  <c r="O156"/>
  <c r="P165"/>
  <c r="L156"/>
  <c r="M165"/>
  <c r="I156"/>
  <c r="J165"/>
  <c r="O155"/>
  <c r="P164"/>
  <c r="L155"/>
  <c r="M164"/>
  <c r="I155"/>
  <c r="J164"/>
  <c r="O154"/>
  <c r="P163"/>
  <c r="L154"/>
  <c r="M163"/>
  <c r="I154"/>
  <c r="J163"/>
  <c r="O153"/>
  <c r="P162"/>
  <c r="L153"/>
  <c r="M162"/>
  <c r="I153"/>
  <c r="J162"/>
  <c r="O152"/>
  <c r="P161"/>
  <c r="L152"/>
  <c r="M161"/>
  <c r="I152"/>
  <c r="J161"/>
  <c r="O151"/>
  <c r="P160"/>
  <c r="L151"/>
  <c r="M160"/>
  <c r="I151"/>
  <c r="J160"/>
  <c r="O150"/>
  <c r="P159"/>
  <c r="L150"/>
  <c r="M159"/>
  <c r="I150"/>
  <c r="J159"/>
  <c r="O149"/>
  <c r="P158"/>
  <c r="L149"/>
  <c r="M158"/>
  <c r="I149"/>
  <c r="J158"/>
  <c r="O148"/>
  <c r="P157"/>
  <c r="L148"/>
  <c r="M157"/>
  <c r="I148"/>
  <c r="J157"/>
  <c r="O147"/>
  <c r="P156"/>
  <c r="L147"/>
  <c r="M156"/>
  <c r="I147"/>
  <c r="J156"/>
  <c r="O146"/>
  <c r="P155"/>
  <c r="L146"/>
  <c r="M155"/>
  <c r="I146"/>
  <c r="J155"/>
  <c r="O145"/>
  <c r="P154"/>
  <c r="L145"/>
  <c r="M154"/>
  <c r="I145"/>
  <c r="J154"/>
  <c r="O144"/>
  <c r="P153"/>
  <c r="L144"/>
  <c r="M153"/>
  <c r="I144"/>
  <c r="J153"/>
  <c r="O143"/>
  <c r="P152"/>
  <c r="L143"/>
  <c r="M152"/>
  <c r="I143"/>
  <c r="J152"/>
  <c r="O142"/>
  <c r="P151"/>
  <c r="L142"/>
  <c r="M151"/>
  <c r="I142"/>
  <c r="J151"/>
  <c r="O141"/>
  <c r="P150"/>
  <c r="L141"/>
  <c r="M150"/>
  <c r="I141"/>
  <c r="J150"/>
  <c r="O140"/>
  <c r="P149"/>
  <c r="L140"/>
  <c r="M149"/>
  <c r="I140"/>
  <c r="J149"/>
  <c r="O139"/>
  <c r="P148"/>
  <c r="L139"/>
  <c r="M148"/>
  <c r="I139"/>
  <c r="J148"/>
  <c r="O138"/>
  <c r="P147"/>
  <c r="L138"/>
  <c r="M147"/>
  <c r="I138"/>
  <c r="J147"/>
  <c r="O137"/>
  <c r="P146"/>
  <c r="L137"/>
  <c r="M146"/>
  <c r="I137"/>
  <c r="J146"/>
  <c r="O136"/>
  <c r="P145"/>
  <c r="L136"/>
  <c r="M145"/>
  <c r="I136"/>
  <c r="J145"/>
  <c r="O135"/>
  <c r="P144"/>
  <c r="L135"/>
  <c r="M144"/>
  <c r="I135"/>
  <c r="J144"/>
  <c r="O134"/>
  <c r="P143"/>
  <c r="L134"/>
  <c r="M143"/>
  <c r="I134"/>
  <c r="J143"/>
  <c r="O133"/>
  <c r="P142"/>
  <c r="L133"/>
  <c r="M142"/>
  <c r="I133"/>
  <c r="J142"/>
  <c r="O132"/>
  <c r="P141"/>
  <c r="L132"/>
  <c r="M141"/>
  <c r="I132"/>
  <c r="J141"/>
  <c r="O131"/>
  <c r="P140"/>
  <c r="L131"/>
  <c r="M140"/>
  <c r="I131"/>
  <c r="J140"/>
  <c r="O130"/>
  <c r="P139"/>
  <c r="L130"/>
  <c r="M139"/>
  <c r="I130"/>
  <c r="J139"/>
  <c r="O129"/>
  <c r="P138"/>
  <c r="L129"/>
  <c r="M138"/>
  <c r="I129"/>
  <c r="J138"/>
  <c r="O128"/>
  <c r="P137"/>
  <c r="L128"/>
  <c r="M137"/>
  <c r="I128"/>
  <c r="J137"/>
  <c r="O127"/>
  <c r="P136"/>
  <c r="L127"/>
  <c r="M136"/>
  <c r="I127"/>
  <c r="J136"/>
  <c r="O126"/>
  <c r="P135"/>
  <c r="L126"/>
  <c r="M135"/>
  <c r="I126"/>
  <c r="J135"/>
  <c r="O125"/>
  <c r="P134"/>
  <c r="L125"/>
  <c r="M134"/>
  <c r="I125"/>
  <c r="J134"/>
  <c r="O124"/>
  <c r="P133"/>
  <c r="L124"/>
  <c r="M133"/>
  <c r="I124"/>
  <c r="J133"/>
  <c r="O123"/>
  <c r="P132"/>
  <c r="L123"/>
  <c r="M132"/>
  <c r="I123"/>
  <c r="J132"/>
  <c r="O122"/>
  <c r="P131"/>
  <c r="L122"/>
  <c r="M131"/>
  <c r="I122"/>
  <c r="J131"/>
  <c r="O121"/>
  <c r="P130"/>
  <c r="L121"/>
  <c r="M130"/>
  <c r="I121"/>
  <c r="J130"/>
  <c r="O120"/>
  <c r="P129"/>
  <c r="L120"/>
  <c r="M129"/>
  <c r="I120"/>
  <c r="J129"/>
  <c r="O119"/>
  <c r="P128"/>
  <c r="L119"/>
  <c r="M128"/>
  <c r="I119"/>
  <c r="J128"/>
  <c r="O118"/>
  <c r="P127"/>
  <c r="L118"/>
  <c r="M127"/>
  <c r="I118"/>
  <c r="J127"/>
  <c r="O117"/>
  <c r="P126"/>
  <c r="L117"/>
  <c r="M126"/>
  <c r="I117"/>
  <c r="J126"/>
  <c r="O116"/>
  <c r="P125"/>
  <c r="L116"/>
  <c r="M125"/>
  <c r="I116"/>
  <c r="J125"/>
  <c r="O115"/>
  <c r="P124"/>
  <c r="L115"/>
  <c r="M124"/>
  <c r="I115"/>
  <c r="J124"/>
  <c r="O114"/>
  <c r="P123"/>
  <c r="L114"/>
  <c r="M123"/>
  <c r="I114"/>
  <c r="J123"/>
  <c r="O113"/>
  <c r="P122"/>
  <c r="L113"/>
  <c r="M122"/>
  <c r="I113"/>
  <c r="J122"/>
  <c r="O112"/>
  <c r="P121"/>
  <c r="L112"/>
  <c r="M121"/>
  <c r="I112"/>
  <c r="J121"/>
  <c r="O111"/>
  <c r="P120"/>
  <c r="L111"/>
  <c r="M120"/>
  <c r="I111"/>
  <c r="J120"/>
  <c r="O110"/>
  <c r="P119"/>
  <c r="L110"/>
  <c r="I110"/>
  <c r="J119"/>
  <c r="O109"/>
  <c r="L109"/>
  <c r="M118"/>
  <c r="I109"/>
  <c r="O108"/>
  <c r="P117"/>
  <c r="L108"/>
  <c r="I108"/>
  <c r="J117"/>
  <c r="O107"/>
  <c r="L107"/>
  <c r="M116"/>
  <c r="I107"/>
  <c r="O106"/>
  <c r="P115"/>
  <c r="L106"/>
  <c r="I106"/>
  <c r="J115"/>
  <c r="O105"/>
  <c r="L105"/>
  <c r="M114"/>
  <c r="I105"/>
  <c r="J114"/>
  <c r="O104"/>
  <c r="P113"/>
  <c r="L104"/>
  <c r="M113"/>
  <c r="I104"/>
  <c r="J113"/>
  <c r="O103"/>
  <c r="P112"/>
  <c r="L103"/>
  <c r="M112"/>
  <c r="I103"/>
  <c r="J112"/>
  <c r="O102"/>
  <c r="P111"/>
  <c r="L102"/>
  <c r="M111"/>
  <c r="I102"/>
  <c r="J111"/>
  <c r="O101"/>
  <c r="P110"/>
  <c r="L101"/>
  <c r="M110"/>
  <c r="I101"/>
  <c r="J110"/>
  <c r="O100"/>
  <c r="P109"/>
  <c r="L100"/>
  <c r="M109"/>
  <c r="I100"/>
  <c r="J109"/>
  <c r="O99"/>
  <c r="P108"/>
  <c r="L99"/>
  <c r="M108"/>
  <c r="I99"/>
  <c r="J108"/>
  <c r="O98"/>
  <c r="P107"/>
  <c r="L98"/>
  <c r="M107"/>
  <c r="I98"/>
  <c r="J107"/>
  <c r="O97"/>
  <c r="P106"/>
  <c r="L97"/>
  <c r="M106"/>
  <c r="I97"/>
  <c r="J106"/>
  <c r="O96"/>
  <c r="P105"/>
  <c r="L96"/>
  <c r="M105"/>
  <c r="I96"/>
  <c r="J105"/>
  <c r="O95"/>
  <c r="P104"/>
  <c r="L95"/>
  <c r="M104"/>
  <c r="I95"/>
  <c r="J104"/>
  <c r="O94"/>
  <c r="P103"/>
  <c r="L94"/>
  <c r="M103"/>
  <c r="I94"/>
  <c r="J103"/>
  <c r="O93"/>
  <c r="P102"/>
  <c r="L93"/>
  <c r="M102"/>
  <c r="I93"/>
  <c r="J102"/>
  <c r="O92"/>
  <c r="P101"/>
  <c r="L92"/>
  <c r="M101"/>
  <c r="I92"/>
  <c r="J101"/>
  <c r="O91"/>
  <c r="P100"/>
  <c r="L91"/>
  <c r="M100"/>
  <c r="I91"/>
  <c r="J100"/>
  <c r="O90"/>
  <c r="P99"/>
  <c r="L90"/>
  <c r="M99"/>
  <c r="I90"/>
  <c r="J99"/>
  <c r="O89"/>
  <c r="P98"/>
  <c r="L89"/>
  <c r="M98"/>
  <c r="I89"/>
  <c r="J98"/>
  <c r="O88"/>
  <c r="P97"/>
  <c r="L88"/>
  <c r="M97"/>
  <c r="I88"/>
  <c r="J97"/>
  <c r="O87"/>
  <c r="P96"/>
  <c r="L87"/>
  <c r="M96"/>
  <c r="I87"/>
  <c r="J96"/>
  <c r="O86"/>
  <c r="P95"/>
  <c r="L86"/>
  <c r="M95"/>
  <c r="I86"/>
  <c r="J95"/>
  <c r="O85"/>
  <c r="P94"/>
  <c r="L85"/>
  <c r="M94"/>
  <c r="I85"/>
  <c r="J94"/>
  <c r="O84"/>
  <c r="P93"/>
  <c r="L84"/>
  <c r="M93"/>
  <c r="I84"/>
  <c r="J93"/>
  <c r="O83"/>
  <c r="P92"/>
  <c r="L83"/>
  <c r="M92"/>
  <c r="I83"/>
  <c r="J92"/>
  <c r="O82"/>
  <c r="P91"/>
  <c r="L82"/>
  <c r="M91"/>
  <c r="I82"/>
  <c r="J91"/>
  <c r="O81"/>
  <c r="P90"/>
  <c r="L81"/>
  <c r="M90"/>
  <c r="I81"/>
  <c r="J90"/>
  <c r="O80"/>
  <c r="P89"/>
  <c r="L80"/>
  <c r="M89"/>
  <c r="I80"/>
  <c r="J89"/>
  <c r="O79"/>
  <c r="P88"/>
  <c r="L79"/>
  <c r="M88"/>
  <c r="I79"/>
  <c r="J88"/>
  <c r="O78"/>
  <c r="P87"/>
  <c r="L78"/>
  <c r="M87"/>
  <c r="I78"/>
  <c r="J87"/>
  <c r="O77"/>
  <c r="P86"/>
  <c r="L77"/>
  <c r="M86"/>
  <c r="I77"/>
  <c r="J86"/>
  <c r="O76"/>
  <c r="P85"/>
  <c r="L76"/>
  <c r="M85"/>
  <c r="I76"/>
  <c r="J85"/>
  <c r="O75"/>
  <c r="P84"/>
  <c r="L75"/>
  <c r="M84"/>
  <c r="I75"/>
  <c r="J84"/>
  <c r="O74"/>
  <c r="P83"/>
  <c r="L74"/>
  <c r="M83"/>
  <c r="I74"/>
  <c r="J83"/>
  <c r="O73"/>
  <c r="P82"/>
  <c r="L73"/>
  <c r="M82"/>
  <c r="I73"/>
  <c r="J82"/>
  <c r="O72"/>
  <c r="P81"/>
  <c r="L72"/>
  <c r="M81"/>
  <c r="I72"/>
  <c r="J81"/>
  <c r="O71"/>
  <c r="P80"/>
  <c r="L71"/>
  <c r="M80"/>
  <c r="I71"/>
  <c r="J80"/>
  <c r="O70"/>
  <c r="P79"/>
  <c r="L70"/>
  <c r="M79"/>
  <c r="I70"/>
  <c r="J79"/>
  <c r="O69"/>
  <c r="P78"/>
  <c r="L69"/>
  <c r="M78"/>
  <c r="I69"/>
  <c r="J78"/>
  <c r="O68"/>
  <c r="P77"/>
  <c r="L68"/>
  <c r="M77"/>
  <c r="I68"/>
  <c r="J77"/>
  <c r="O67"/>
  <c r="L67"/>
  <c r="M76"/>
  <c r="I67"/>
  <c r="O66"/>
  <c r="P75"/>
  <c r="L66"/>
  <c r="I66"/>
  <c r="J75"/>
  <c r="O65"/>
  <c r="L65"/>
  <c r="M74"/>
  <c r="I65"/>
  <c r="O64"/>
  <c r="P73"/>
  <c r="L64"/>
  <c r="I64"/>
  <c r="J73"/>
  <c r="O63"/>
  <c r="L63"/>
  <c r="M72"/>
  <c r="I63"/>
  <c r="O62"/>
  <c r="P71"/>
  <c r="L62"/>
  <c r="I62"/>
  <c r="J71"/>
  <c r="O61"/>
  <c r="L61"/>
  <c r="M70"/>
  <c r="I61"/>
  <c r="O60"/>
  <c r="P69"/>
  <c r="L60"/>
  <c r="I60"/>
  <c r="J69"/>
  <c r="O59"/>
  <c r="L59"/>
  <c r="M68"/>
  <c r="I59"/>
  <c r="O58"/>
  <c r="P67"/>
  <c r="L58"/>
  <c r="M67"/>
  <c r="I58"/>
  <c r="J67"/>
  <c r="O57"/>
  <c r="P66"/>
  <c r="L57"/>
  <c r="M66"/>
  <c r="I57"/>
  <c r="J66"/>
  <c r="O56"/>
  <c r="P65"/>
  <c r="L56"/>
  <c r="M65"/>
  <c r="I56"/>
  <c r="J65"/>
  <c r="O55"/>
  <c r="P64"/>
  <c r="L55"/>
  <c r="M64"/>
  <c r="I55"/>
  <c r="J64"/>
  <c r="O54"/>
  <c r="P63"/>
  <c r="L54"/>
  <c r="M63"/>
  <c r="I54"/>
  <c r="J63"/>
  <c r="O53"/>
  <c r="P62"/>
  <c r="L53"/>
  <c r="M62"/>
  <c r="I53"/>
  <c r="J62"/>
  <c r="O52"/>
  <c r="P61"/>
  <c r="L52"/>
  <c r="M61"/>
  <c r="I52"/>
  <c r="J61"/>
  <c r="O51"/>
  <c r="P60"/>
  <c r="L51"/>
  <c r="M60"/>
  <c r="I51"/>
  <c r="J60"/>
  <c r="O50"/>
  <c r="P59"/>
  <c r="L50"/>
  <c r="M59"/>
  <c r="I50"/>
  <c r="J59"/>
  <c r="O49"/>
  <c r="P58"/>
  <c r="L49"/>
  <c r="M58"/>
  <c r="I49"/>
  <c r="J58"/>
  <c r="O48"/>
  <c r="P57"/>
  <c r="L48"/>
  <c r="M57"/>
  <c r="I48"/>
  <c r="J57"/>
  <c r="O47"/>
  <c r="P56"/>
  <c r="L47"/>
  <c r="M56"/>
  <c r="I47"/>
  <c r="J56"/>
  <c r="O46"/>
  <c r="P55"/>
  <c r="L46"/>
  <c r="M55"/>
  <c r="I46"/>
  <c r="J55"/>
  <c r="O45"/>
  <c r="P54"/>
  <c r="L45"/>
  <c r="M54"/>
  <c r="I45"/>
  <c r="J54"/>
  <c r="O44"/>
  <c r="P53"/>
  <c r="L44"/>
  <c r="M53"/>
  <c r="I44"/>
  <c r="J53"/>
  <c r="O43"/>
  <c r="P52"/>
  <c r="L43"/>
  <c r="M52"/>
  <c r="I43"/>
  <c r="J52"/>
  <c r="O42"/>
  <c r="P51"/>
  <c r="L42"/>
  <c r="M51"/>
  <c r="I42"/>
  <c r="J51"/>
  <c r="O41"/>
  <c r="P50"/>
  <c r="L41"/>
  <c r="M50"/>
  <c r="I41"/>
  <c r="J50"/>
  <c r="O40"/>
  <c r="P49"/>
  <c r="L40"/>
  <c r="M49"/>
  <c r="I40"/>
  <c r="J49"/>
  <c r="O39"/>
  <c r="P48"/>
  <c r="L39"/>
  <c r="M48"/>
  <c r="I39"/>
  <c r="J48"/>
  <c r="O38"/>
  <c r="P47"/>
  <c r="L38"/>
  <c r="M47"/>
  <c r="I38"/>
  <c r="J47"/>
  <c r="O37"/>
  <c r="P46"/>
  <c r="L37"/>
  <c r="M46"/>
  <c r="I37"/>
  <c r="J46"/>
  <c r="O36"/>
  <c r="P45"/>
  <c r="L36"/>
  <c r="M45"/>
  <c r="I36"/>
  <c r="J45"/>
  <c r="O35"/>
  <c r="P44"/>
  <c r="L35"/>
  <c r="M44"/>
  <c r="I35"/>
  <c r="J44"/>
  <c r="O34"/>
  <c r="P43"/>
  <c r="L34"/>
  <c r="M43"/>
  <c r="I34"/>
  <c r="J43"/>
  <c r="O33"/>
  <c r="P42"/>
  <c r="L33"/>
  <c r="M42"/>
  <c r="I33"/>
  <c r="J42"/>
  <c r="O32"/>
  <c r="P41"/>
  <c r="L32"/>
  <c r="M41"/>
  <c r="I32"/>
  <c r="J41"/>
  <c r="O31"/>
  <c r="P40"/>
  <c r="L31"/>
  <c r="M40"/>
  <c r="I31"/>
  <c r="J40"/>
  <c r="O30"/>
  <c r="P39"/>
  <c r="L30"/>
  <c r="M39"/>
  <c r="I30"/>
  <c r="J39"/>
  <c r="O29"/>
  <c r="P38"/>
  <c r="L29"/>
  <c r="M38"/>
  <c r="I29"/>
  <c r="J38"/>
  <c r="O28"/>
  <c r="P37"/>
  <c r="L28"/>
  <c r="M37"/>
  <c r="I28"/>
  <c r="J37"/>
  <c r="O27"/>
  <c r="P36"/>
  <c r="L27"/>
  <c r="M36"/>
  <c r="I27"/>
  <c r="J36"/>
  <c r="O26"/>
  <c r="P35"/>
  <c r="L26"/>
  <c r="M35"/>
  <c r="I26"/>
  <c r="J35"/>
  <c r="O25"/>
  <c r="P34"/>
  <c r="L25"/>
  <c r="M34"/>
  <c r="I25"/>
  <c r="J34"/>
  <c r="O24"/>
  <c r="P33"/>
  <c r="L24"/>
  <c r="M33"/>
  <c r="I24"/>
  <c r="J33"/>
  <c r="O23"/>
  <c r="P32"/>
  <c r="L23"/>
  <c r="M32"/>
  <c r="I23"/>
  <c r="J32"/>
  <c r="O22"/>
  <c r="P31"/>
  <c r="L22"/>
  <c r="M31"/>
  <c r="I22"/>
  <c r="J31"/>
  <c r="O21"/>
  <c r="P30"/>
  <c r="L21"/>
  <c r="M30"/>
  <c r="I21"/>
  <c r="J30"/>
  <c r="O20"/>
  <c r="P29"/>
  <c r="L20"/>
  <c r="M29"/>
  <c r="I20"/>
  <c r="J29"/>
  <c r="O19"/>
  <c r="P28"/>
  <c r="L19"/>
  <c r="M28"/>
  <c r="I19"/>
  <c r="J28"/>
  <c r="O18"/>
  <c r="P27"/>
  <c r="L18"/>
  <c r="M27"/>
  <c r="I18"/>
  <c r="J27"/>
  <c r="O17"/>
  <c r="P26"/>
  <c r="L17"/>
  <c r="M26"/>
  <c r="I17"/>
  <c r="J26"/>
  <c r="O16"/>
  <c r="P25"/>
  <c r="L16"/>
  <c r="M25"/>
  <c r="I16"/>
  <c r="J25"/>
  <c r="O15"/>
  <c r="P24"/>
  <c r="L15"/>
  <c r="M24"/>
  <c r="I15"/>
  <c r="J24"/>
  <c r="O14"/>
  <c r="P23"/>
  <c r="L14"/>
  <c r="M23"/>
  <c r="I14"/>
  <c r="J23"/>
  <c r="O13"/>
  <c r="P22"/>
  <c r="L13"/>
  <c r="M22"/>
  <c r="I13"/>
  <c r="J22"/>
  <c r="O12"/>
  <c r="P21"/>
  <c r="L12"/>
  <c r="M21"/>
  <c r="I12"/>
  <c r="J21"/>
  <c r="O11"/>
  <c r="P20"/>
  <c r="L11"/>
  <c r="M20"/>
  <c r="I11"/>
  <c r="J20"/>
  <c r="O10"/>
  <c r="P19"/>
  <c r="L10"/>
  <c r="M19"/>
  <c r="I10"/>
  <c r="J19"/>
  <c r="O9"/>
  <c r="P18"/>
  <c r="L9"/>
  <c r="M18"/>
  <c r="I9"/>
  <c r="J18"/>
  <c r="O8"/>
  <c r="P17"/>
  <c r="L8"/>
  <c r="M17"/>
  <c r="I8"/>
  <c r="J17"/>
  <c r="O7"/>
  <c r="P16"/>
  <c r="L7"/>
  <c r="M16"/>
  <c r="I7"/>
  <c r="J16"/>
  <c r="O6"/>
  <c r="P15"/>
  <c r="L6"/>
  <c r="M15"/>
  <c r="I6"/>
  <c r="J15"/>
  <c r="O5"/>
  <c r="P14"/>
  <c r="L5"/>
  <c r="M14"/>
  <c r="I5"/>
  <c r="J14"/>
  <c r="O4"/>
  <c r="L4"/>
  <c r="M13"/>
  <c r="I4"/>
  <c r="O3"/>
  <c r="P12"/>
  <c r="L3"/>
  <c r="I3"/>
  <c r="J12"/>
  <c r="O2"/>
  <c r="L2"/>
  <c r="M11"/>
  <c r="I2"/>
  <c r="P195" i="1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4"/>
  <c r="K3"/>
  <c r="J3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K4" i="12"/>
  <c r="K3"/>
  <c r="P12" i="8"/>
  <c r="P14"/>
  <c r="P16"/>
  <c r="P18"/>
  <c r="P20"/>
  <c r="P22"/>
  <c r="P2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70"/>
  <c r="P72"/>
  <c r="P74"/>
  <c r="P76"/>
  <c r="P78"/>
  <c r="P80"/>
  <c r="P82"/>
  <c r="P84"/>
  <c r="P86"/>
  <c r="P88"/>
  <c r="P90"/>
  <c r="P92"/>
  <c r="P94"/>
  <c r="P96"/>
  <c r="P98"/>
  <c r="P100"/>
  <c r="P102"/>
  <c r="P104"/>
  <c r="P106"/>
  <c r="P108"/>
  <c r="P110"/>
  <c r="P112"/>
  <c r="P114"/>
  <c r="P116"/>
  <c r="P118"/>
  <c r="P120"/>
  <c r="P122"/>
  <c r="P124"/>
  <c r="P126"/>
  <c r="P128"/>
  <c r="P130"/>
  <c r="P132"/>
  <c r="P134"/>
  <c r="P136"/>
  <c r="P138"/>
  <c r="P140"/>
  <c r="P142"/>
  <c r="P144"/>
  <c r="P146"/>
  <c r="P148"/>
  <c r="P150"/>
  <c r="P152"/>
  <c r="P154"/>
  <c r="P156"/>
  <c r="P158"/>
  <c r="P160"/>
  <c r="P162"/>
  <c r="P164"/>
  <c r="P166"/>
  <c r="P168"/>
  <c r="P170"/>
  <c r="P172"/>
  <c r="P174"/>
  <c r="P176"/>
  <c r="P178"/>
  <c r="P180"/>
  <c r="P182"/>
  <c r="P184"/>
  <c r="P186"/>
  <c r="P188"/>
  <c r="P190"/>
  <c r="P192"/>
  <c r="M11"/>
  <c r="J12"/>
  <c r="M13"/>
  <c r="J14"/>
  <c r="M15"/>
  <c r="J16"/>
  <c r="M17"/>
  <c r="J18"/>
  <c r="M19"/>
  <c r="J20"/>
  <c r="M21"/>
  <c r="J22"/>
  <c r="M23"/>
  <c r="J24"/>
  <c r="M25"/>
  <c r="J26"/>
  <c r="M27"/>
  <c r="J28"/>
  <c r="M29"/>
  <c r="J30"/>
  <c r="M31"/>
  <c r="J32"/>
  <c r="M33"/>
  <c r="J34"/>
  <c r="M35"/>
  <c r="J36"/>
  <c r="M37"/>
  <c r="J38"/>
  <c r="M39"/>
  <c r="J40"/>
  <c r="M41"/>
  <c r="J42"/>
  <c r="M43"/>
  <c r="J44"/>
  <c r="M45"/>
  <c r="J46"/>
  <c r="M47"/>
  <c r="J48"/>
  <c r="M49"/>
  <c r="J50"/>
  <c r="M51"/>
  <c r="J52"/>
  <c r="M53"/>
  <c r="J54"/>
  <c r="M55"/>
  <c r="J56"/>
  <c r="M57"/>
  <c r="J58"/>
  <c r="M59"/>
  <c r="J60"/>
  <c r="M61"/>
  <c r="J62"/>
  <c r="M63"/>
  <c r="J64"/>
  <c r="M65"/>
  <c r="J66"/>
  <c r="M67"/>
  <c r="J68"/>
  <c r="M69"/>
  <c r="J70"/>
  <c r="M71"/>
  <c r="J72"/>
  <c r="M73"/>
  <c r="J74"/>
  <c r="M75"/>
  <c r="J76"/>
  <c r="M77"/>
  <c r="J78"/>
  <c r="M79"/>
  <c r="J80"/>
  <c r="M81"/>
  <c r="J82"/>
  <c r="M83"/>
  <c r="J84"/>
  <c r="M85"/>
  <c r="J86"/>
  <c r="M87"/>
  <c r="J88"/>
  <c r="M89"/>
  <c r="J90"/>
  <c r="M91"/>
  <c r="J92"/>
  <c r="M93"/>
  <c r="J94"/>
  <c r="M95"/>
  <c r="J96"/>
  <c r="M97"/>
  <c r="J98"/>
  <c r="M99"/>
  <c r="J100"/>
  <c r="M101"/>
  <c r="J102"/>
  <c r="M103"/>
  <c r="J104"/>
  <c r="M105"/>
  <c r="J106"/>
  <c r="M107"/>
  <c r="J108"/>
  <c r="M109"/>
  <c r="J110"/>
  <c r="M111"/>
  <c r="J112"/>
  <c r="M113"/>
  <c r="J114"/>
  <c r="M115"/>
  <c r="J116"/>
  <c r="M117"/>
  <c r="J118"/>
  <c r="M119"/>
  <c r="J120"/>
  <c r="M121"/>
  <c r="J122"/>
  <c r="M123"/>
  <c r="J124"/>
  <c r="M125"/>
  <c r="J126"/>
  <c r="M127"/>
  <c r="J128"/>
  <c r="M129"/>
  <c r="J130"/>
  <c r="M131"/>
  <c r="J132"/>
  <c r="M133"/>
  <c r="J134"/>
  <c r="M135"/>
  <c r="J136"/>
  <c r="M137"/>
  <c r="J138"/>
  <c r="M139"/>
  <c r="J140"/>
  <c r="M141"/>
  <c r="J142"/>
  <c r="M143"/>
  <c r="J144"/>
  <c r="M145"/>
  <c r="J146"/>
  <c r="M147"/>
  <c r="J148"/>
  <c r="M149"/>
  <c r="J150"/>
  <c r="M151"/>
  <c r="J152"/>
  <c r="M153"/>
  <c r="J154"/>
  <c r="M155"/>
  <c r="J156"/>
  <c r="M157"/>
  <c r="J158"/>
  <c r="M159"/>
  <c r="J160"/>
  <c r="M161"/>
  <c r="J162"/>
  <c r="M163"/>
  <c r="J164"/>
  <c r="M165"/>
  <c r="J166"/>
  <c r="M167"/>
  <c r="J168"/>
  <c r="M169"/>
  <c r="J170"/>
  <c r="M171"/>
  <c r="J172"/>
  <c r="M173"/>
  <c r="J174"/>
  <c r="M175"/>
  <c r="J176"/>
  <c r="M177"/>
  <c r="J178"/>
  <c r="M179"/>
  <c r="J180"/>
  <c r="M181"/>
  <c r="J182"/>
  <c r="M183"/>
  <c r="J184"/>
  <c r="M185"/>
  <c r="J186"/>
  <c r="M187"/>
  <c r="J188"/>
  <c r="M189"/>
  <c r="J190"/>
  <c r="M191"/>
  <c r="J192"/>
  <c r="M193"/>
  <c r="J194"/>
  <c r="M195"/>
  <c r="J11"/>
  <c r="P11"/>
  <c r="M12"/>
  <c r="J13"/>
  <c r="J111"/>
  <c r="P111"/>
  <c r="M112"/>
  <c r="J113"/>
  <c r="P113"/>
  <c r="M114"/>
  <c r="J115"/>
  <c r="P115"/>
  <c r="M116"/>
  <c r="J117"/>
  <c r="P117"/>
  <c r="M118"/>
  <c r="M14" i="4"/>
  <c r="M6"/>
  <c r="J15"/>
  <c r="P15"/>
  <c r="P3"/>
  <c r="M15"/>
  <c r="J16"/>
  <c r="P16"/>
  <c r="P110"/>
  <c r="M111"/>
  <c r="J112"/>
  <c r="P112"/>
  <c r="M113"/>
  <c r="J114"/>
  <c r="P114"/>
  <c r="M115"/>
  <c r="J116"/>
  <c r="P116"/>
  <c r="M117"/>
  <c r="J118"/>
  <c r="P118"/>
  <c r="M119"/>
  <c r="K6" i="3"/>
  <c r="J18"/>
  <c r="J20"/>
  <c r="J22"/>
  <c r="M175"/>
  <c r="J176"/>
  <c r="P176"/>
  <c r="M177"/>
  <c r="J178"/>
  <c r="P178"/>
  <c r="M179"/>
  <c r="J180"/>
  <c r="P180"/>
  <c r="M181"/>
  <c r="J182"/>
  <c r="P182"/>
  <c r="M183"/>
  <c r="J184"/>
  <c r="P184"/>
  <c r="M185"/>
  <c r="J186"/>
  <c r="P186"/>
  <c r="M187"/>
  <c r="J188"/>
  <c r="P188"/>
  <c r="M189"/>
  <c r="J190"/>
  <c r="P190"/>
  <c r="M191"/>
  <c r="J192"/>
  <c r="P192"/>
  <c r="M193"/>
  <c r="J194"/>
  <c r="P194"/>
  <c r="M195"/>
  <c r="M14"/>
  <c r="J15"/>
  <c r="P15"/>
  <c r="M16"/>
  <c r="J17"/>
  <c r="P17"/>
  <c r="M18"/>
  <c r="J19"/>
  <c r="P19"/>
  <c r="M20"/>
  <c r="J21"/>
  <c r="M11"/>
  <c r="P12"/>
  <c r="M13"/>
  <c r="P21"/>
  <c r="M22"/>
  <c r="J23"/>
  <c r="P23"/>
  <c r="M24"/>
  <c r="J25"/>
  <c r="P25"/>
  <c r="M26"/>
  <c r="J27"/>
  <c r="P27"/>
  <c r="M28"/>
  <c r="J29"/>
  <c r="P29"/>
  <c r="M30"/>
  <c r="J31"/>
  <c r="P31"/>
  <c r="M32"/>
  <c r="J33"/>
  <c r="P33"/>
  <c r="M34"/>
  <c r="J35"/>
  <c r="P35"/>
  <c r="M36"/>
  <c r="J37"/>
  <c r="P37"/>
  <c r="M38"/>
  <c r="J39"/>
  <c r="P39"/>
  <c r="M40"/>
  <c r="J41"/>
  <c r="P41"/>
  <c r="M42"/>
  <c r="J43"/>
  <c r="P43"/>
  <c r="M44"/>
  <c r="J45"/>
  <c r="P45"/>
  <c r="M46"/>
  <c r="J47"/>
  <c r="P47"/>
  <c r="M48"/>
  <c r="J49"/>
  <c r="P49"/>
  <c r="M50"/>
  <c r="J51"/>
  <c r="P51"/>
  <c r="M52"/>
  <c r="J53"/>
  <c r="P53"/>
  <c r="M54"/>
  <c r="J55"/>
  <c r="P55"/>
  <c r="M56"/>
  <c r="J57"/>
  <c r="P57"/>
  <c r="M58"/>
  <c r="J59"/>
  <c r="P59"/>
  <c r="M60"/>
  <c r="J61"/>
  <c r="P61"/>
  <c r="M62"/>
  <c r="J63"/>
  <c r="P63"/>
  <c r="M64"/>
  <c r="J65"/>
  <c r="P65"/>
  <c r="M66"/>
  <c r="J67"/>
  <c r="P67"/>
  <c r="M68"/>
  <c r="J69"/>
  <c r="P69"/>
  <c r="M70"/>
  <c r="J71"/>
  <c r="P71"/>
  <c r="M72"/>
  <c r="J73"/>
  <c r="P73"/>
  <c r="M74"/>
  <c r="J75"/>
  <c r="P75"/>
  <c r="M76"/>
  <c r="J77"/>
  <c r="P77"/>
  <c r="M78"/>
  <c r="J79"/>
  <c r="P79"/>
  <c r="M80"/>
  <c r="J81"/>
  <c r="P81"/>
  <c r="M82"/>
  <c r="J83"/>
  <c r="P83"/>
  <c r="M84"/>
  <c r="J85"/>
  <c r="P85"/>
  <c r="M86"/>
  <c r="J87"/>
  <c r="P87"/>
  <c r="M88"/>
  <c r="J89"/>
  <c r="P89"/>
  <c r="M90"/>
  <c r="J91"/>
  <c r="P91"/>
  <c r="M92"/>
  <c r="J93"/>
  <c r="P93"/>
  <c r="M94"/>
  <c r="J95"/>
  <c r="P95"/>
  <c r="M96"/>
  <c r="J97"/>
  <c r="P97"/>
  <c r="M98"/>
  <c r="J99"/>
  <c r="P99"/>
  <c r="M100"/>
  <c r="J101"/>
  <c r="P101"/>
  <c r="M102"/>
  <c r="J103"/>
  <c r="P103"/>
  <c r="M104"/>
  <c r="J105"/>
  <c r="P105"/>
  <c r="M106"/>
  <c r="J107"/>
  <c r="P107"/>
  <c r="M108"/>
  <c r="J109"/>
  <c r="P109"/>
  <c r="M110"/>
  <c r="J119"/>
  <c r="P119"/>
  <c r="M120"/>
  <c r="J121"/>
  <c r="P121"/>
  <c r="M122"/>
  <c r="J123"/>
  <c r="P123"/>
  <c r="M124"/>
  <c r="J125"/>
  <c r="P125"/>
  <c r="M126"/>
  <c r="J127"/>
  <c r="P127"/>
  <c r="M128"/>
  <c r="J129"/>
  <c r="P129"/>
  <c r="M130"/>
  <c r="J131"/>
  <c r="P131"/>
  <c r="M132"/>
  <c r="J133"/>
  <c r="P133"/>
  <c r="M134"/>
  <c r="J135"/>
  <c r="P135"/>
  <c r="M136"/>
  <c r="J137"/>
  <c r="P137"/>
  <c r="M138"/>
  <c r="J139"/>
  <c r="P139"/>
  <c r="M140"/>
  <c r="J141"/>
  <c r="P141"/>
  <c r="M142"/>
  <c r="J143"/>
  <c r="P143"/>
  <c r="M144"/>
  <c r="J145"/>
  <c r="P145"/>
  <c r="M146"/>
  <c r="J147"/>
  <c r="P147"/>
  <c r="M148"/>
  <c r="J149"/>
  <c r="P149"/>
  <c r="M150"/>
  <c r="J151"/>
  <c r="P151"/>
  <c r="M152"/>
  <c r="J153"/>
  <c r="P153"/>
  <c r="M154"/>
  <c r="J155"/>
  <c r="P155"/>
  <c r="M156"/>
  <c r="J157"/>
  <c r="P157"/>
  <c r="M158"/>
  <c r="J159"/>
  <c r="P159"/>
  <c r="M160"/>
  <c r="J161"/>
  <c r="P161"/>
  <c r="M162"/>
  <c r="J163"/>
  <c r="P163"/>
  <c r="M164"/>
  <c r="J165"/>
  <c r="P165"/>
  <c r="M166"/>
  <c r="J167"/>
  <c r="P167"/>
  <c r="M168"/>
  <c r="J169"/>
  <c r="P169"/>
  <c r="M170"/>
  <c r="J171"/>
  <c r="P171"/>
  <c r="M172"/>
  <c r="J173"/>
  <c r="P173"/>
  <c r="M174"/>
  <c r="J175"/>
  <c r="P175"/>
  <c r="M176"/>
  <c r="J177"/>
  <c r="P177"/>
  <c r="M178"/>
  <c r="J179"/>
  <c r="P179"/>
  <c r="M180"/>
  <c r="J181"/>
  <c r="P181"/>
  <c r="M182"/>
  <c r="J183"/>
  <c r="P183"/>
  <c r="M184"/>
  <c r="J185"/>
  <c r="P185"/>
  <c r="M186"/>
  <c r="J187"/>
  <c r="P187"/>
  <c r="M188"/>
  <c r="J189"/>
  <c r="P189"/>
  <c r="M190"/>
  <c r="J191"/>
  <c r="P191"/>
  <c r="M192"/>
  <c r="J193"/>
  <c r="P193"/>
  <c r="M194"/>
  <c r="J195"/>
  <c r="P195"/>
  <c r="J11"/>
  <c r="P11"/>
  <c r="M12"/>
  <c r="J13"/>
  <c r="P13"/>
  <c r="J111"/>
  <c r="P111"/>
  <c r="M112"/>
  <c r="J113"/>
  <c r="P113"/>
  <c r="M114"/>
  <c r="J115"/>
  <c r="P115"/>
  <c r="M116"/>
  <c r="J117"/>
  <c r="P117"/>
  <c r="M118"/>
  <c r="J11" i="2"/>
  <c r="M12"/>
  <c r="J13"/>
  <c r="P13"/>
  <c r="P11"/>
  <c r="J68"/>
  <c r="P68"/>
  <c r="M69"/>
  <c r="J70"/>
  <c r="P70"/>
  <c r="M71"/>
  <c r="J72"/>
  <c r="P72"/>
  <c r="M73"/>
  <c r="J74"/>
  <c r="P74"/>
  <c r="M75"/>
  <c r="J76"/>
  <c r="P76"/>
  <c r="P114"/>
  <c r="M115"/>
  <c r="J116"/>
  <c r="P116"/>
  <c r="M117"/>
  <c r="J118"/>
  <c r="P118"/>
  <c r="M119"/>
  <c r="P3" i="1"/>
  <c r="Q13"/>
  <c r="M3"/>
  <c r="N13"/>
  <c r="P3" i="8"/>
  <c r="Q11"/>
  <c r="J3"/>
  <c r="K117"/>
  <c r="K111"/>
  <c r="M3"/>
  <c r="Q156" i="4"/>
  <c r="J6"/>
  <c r="P6"/>
  <c r="Q22"/>
  <c r="J3"/>
  <c r="M3"/>
  <c r="N113"/>
  <c r="P3" i="3"/>
  <c r="M3"/>
  <c r="P3" i="2"/>
  <c r="Q11"/>
  <c r="J3"/>
  <c r="K11"/>
  <c r="Q114"/>
  <c r="Q72"/>
  <c r="K70"/>
  <c r="K13"/>
  <c r="K118"/>
  <c r="Q74"/>
  <c r="K72"/>
  <c r="Q13"/>
  <c r="M3"/>
  <c r="Q194" i="1"/>
  <c r="Q190"/>
  <c r="Q186"/>
  <c r="Q182"/>
  <c r="Q178"/>
  <c r="Q174"/>
  <c r="Q170"/>
  <c r="Q166"/>
  <c r="Q162"/>
  <c r="Q158"/>
  <c r="Q154"/>
  <c r="Q150"/>
  <c r="Q146"/>
  <c r="Q142"/>
  <c r="Q138"/>
  <c r="Q134"/>
  <c r="Q130"/>
  <c r="Q126"/>
  <c r="Q122"/>
  <c r="Q118"/>
  <c r="Q114"/>
  <c r="Q110"/>
  <c r="Q106"/>
  <c r="Q102"/>
  <c r="Q98"/>
  <c r="Q94"/>
  <c r="Q90"/>
  <c r="Q86"/>
  <c r="Q82"/>
  <c r="Q78"/>
  <c r="Q74"/>
  <c r="Q70"/>
  <c r="Q66"/>
  <c r="Q62"/>
  <c r="Q58"/>
  <c r="Q54"/>
  <c r="Q50"/>
  <c r="Q46"/>
  <c r="Q42"/>
  <c r="Q38"/>
  <c r="Q34"/>
  <c r="Q30"/>
  <c r="Q26"/>
  <c r="Q22"/>
  <c r="Q18"/>
  <c r="Q14"/>
  <c r="Q195"/>
  <c r="Q191"/>
  <c r="Q187"/>
  <c r="Q183"/>
  <c r="Q179"/>
  <c r="Q175"/>
  <c r="Q171"/>
  <c r="Q167"/>
  <c r="Q163"/>
  <c r="Q159"/>
  <c r="Q155"/>
  <c r="Q151"/>
  <c r="Q147"/>
  <c r="Q143"/>
  <c r="Q139"/>
  <c r="Q135"/>
  <c r="Q131"/>
  <c r="Q127"/>
  <c r="Q123"/>
  <c r="Q119"/>
  <c r="Q115"/>
  <c r="Q111"/>
  <c r="Q107"/>
  <c r="Q103"/>
  <c r="Q99"/>
  <c r="Q95"/>
  <c r="Q91"/>
  <c r="Q87"/>
  <c r="Q83"/>
  <c r="Q79"/>
  <c r="Q75"/>
  <c r="Q71"/>
  <c r="Q67"/>
  <c r="Q63"/>
  <c r="Q59"/>
  <c r="Q55"/>
  <c r="Q51"/>
  <c r="Q47"/>
  <c r="Q43"/>
  <c r="Q39"/>
  <c r="Q35"/>
  <c r="Q31"/>
  <c r="Q27"/>
  <c r="Q23"/>
  <c r="Q19"/>
  <c r="Q15"/>
  <c r="Q11"/>
  <c r="Q192"/>
  <c r="Q188"/>
  <c r="Q184"/>
  <c r="Q180"/>
  <c r="Q176"/>
  <c r="Q172"/>
  <c r="Q168"/>
  <c r="Q164"/>
  <c r="Q160"/>
  <c r="Q156"/>
  <c r="Q152"/>
  <c r="Q148"/>
  <c r="Q144"/>
  <c r="Q140"/>
  <c r="Q136"/>
  <c r="Q132"/>
  <c r="Q128"/>
  <c r="Q124"/>
  <c r="Q120"/>
  <c r="Q116"/>
  <c r="Q112"/>
  <c r="Q108"/>
  <c r="Q104"/>
  <c r="Q100"/>
  <c r="Q96"/>
  <c r="Q92"/>
  <c r="Q88"/>
  <c r="Q84"/>
  <c r="Q80"/>
  <c r="Q76"/>
  <c r="Q72"/>
  <c r="Q68"/>
  <c r="Q64"/>
  <c r="Q60"/>
  <c r="Q56"/>
  <c r="Q52"/>
  <c r="Q48"/>
  <c r="Q44"/>
  <c r="Q40"/>
  <c r="Q36"/>
  <c r="Q32"/>
  <c r="Q28"/>
  <c r="Q24"/>
  <c r="Q20"/>
  <c r="Q16"/>
  <c r="Q12"/>
  <c r="Q193"/>
  <c r="Q189"/>
  <c r="Q185"/>
  <c r="Q181"/>
  <c r="Q177"/>
  <c r="Q173"/>
  <c r="Q169"/>
  <c r="Q165"/>
  <c r="Q161"/>
  <c r="Q157"/>
  <c r="Q153"/>
  <c r="Q149"/>
  <c r="Q145"/>
  <c r="Q141"/>
  <c r="Q137"/>
  <c r="Q133"/>
  <c r="Q129"/>
  <c r="Q125"/>
  <c r="Q121"/>
  <c r="Q117"/>
  <c r="Q113"/>
  <c r="Q109"/>
  <c r="Q105"/>
  <c r="Q101"/>
  <c r="Q97"/>
  <c r="Q93"/>
  <c r="Q89"/>
  <c r="Q85"/>
  <c r="Q81"/>
  <c r="Q77"/>
  <c r="Q73"/>
  <c r="Q69"/>
  <c r="Q65"/>
  <c r="Q61"/>
  <c r="Q57"/>
  <c r="Q53"/>
  <c r="Q49"/>
  <c r="Q45"/>
  <c r="Q41"/>
  <c r="Q37"/>
  <c r="Q33"/>
  <c r="Q29"/>
  <c r="Q25"/>
  <c r="Q21"/>
  <c r="Q17"/>
  <c r="N188"/>
  <c r="N184"/>
  <c r="N176"/>
  <c r="N172"/>
  <c r="N164"/>
  <c r="N160"/>
  <c r="N156"/>
  <c r="N148"/>
  <c r="N144"/>
  <c r="N140"/>
  <c r="N132"/>
  <c r="N128"/>
  <c r="N124"/>
  <c r="N116"/>
  <c r="N112"/>
  <c r="N104"/>
  <c r="N100"/>
  <c r="N92"/>
  <c r="N194"/>
  <c r="N190"/>
  <c r="N186"/>
  <c r="N182"/>
  <c r="N178"/>
  <c r="N174"/>
  <c r="N170"/>
  <c r="N166"/>
  <c r="N162"/>
  <c r="N158"/>
  <c r="N154"/>
  <c r="N150"/>
  <c r="N146"/>
  <c r="N142"/>
  <c r="N138"/>
  <c r="N134"/>
  <c r="N130"/>
  <c r="N126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30"/>
  <c r="N26"/>
  <c r="N22"/>
  <c r="N18"/>
  <c r="N14"/>
  <c r="N195"/>
  <c r="N191"/>
  <c r="N187"/>
  <c r="N183"/>
  <c r="N179"/>
  <c r="N175"/>
  <c r="N171"/>
  <c r="N167"/>
  <c r="N163"/>
  <c r="N159"/>
  <c r="N155"/>
  <c r="N151"/>
  <c r="N147"/>
  <c r="N143"/>
  <c r="N139"/>
  <c r="N135"/>
  <c r="N131"/>
  <c r="N12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23"/>
  <c r="N19"/>
  <c r="N15"/>
  <c r="N11"/>
  <c r="N192"/>
  <c r="N180"/>
  <c r="N168"/>
  <c r="N152"/>
  <c r="N136"/>
  <c r="N120"/>
  <c r="N108"/>
  <c r="N96"/>
  <c r="N88"/>
  <c r="N84"/>
  <c r="N80"/>
  <c r="N76"/>
  <c r="N72"/>
  <c r="N68"/>
  <c r="N64"/>
  <c r="N60"/>
  <c r="N56"/>
  <c r="N52"/>
  <c r="N48"/>
  <c r="N44"/>
  <c r="N40"/>
  <c r="N36"/>
  <c r="N32"/>
  <c r="N28"/>
  <c r="N24"/>
  <c r="N20"/>
  <c r="N16"/>
  <c r="N12"/>
  <c r="N193"/>
  <c r="N189"/>
  <c r="N185"/>
  <c r="N181"/>
  <c r="N177"/>
  <c r="N173"/>
  <c r="N169"/>
  <c r="N165"/>
  <c r="N161"/>
  <c r="N157"/>
  <c r="N153"/>
  <c r="N149"/>
  <c r="N145"/>
  <c r="N141"/>
  <c r="N137"/>
  <c r="N133"/>
  <c r="N129"/>
  <c r="N125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25"/>
  <c r="N21"/>
  <c r="N17"/>
  <c r="K115" i="8"/>
  <c r="Q113"/>
  <c r="Q117"/>
  <c r="Q111"/>
  <c r="K11"/>
  <c r="N15"/>
  <c r="N19"/>
  <c r="N23"/>
  <c r="N27"/>
  <c r="N31"/>
  <c r="N35"/>
  <c r="N39"/>
  <c r="N43"/>
  <c r="N47"/>
  <c r="N51"/>
  <c r="N55"/>
  <c r="N59"/>
  <c r="N63"/>
  <c r="N67"/>
  <c r="N71"/>
  <c r="N75"/>
  <c r="N79"/>
  <c r="N14"/>
  <c r="N18"/>
  <c r="N22"/>
  <c r="N26"/>
  <c r="N30"/>
  <c r="N34"/>
  <c r="N38"/>
  <c r="N42"/>
  <c r="N46"/>
  <c r="N50"/>
  <c r="N54"/>
  <c r="N58"/>
  <c r="N62"/>
  <c r="N66"/>
  <c r="N70"/>
  <c r="N74"/>
  <c r="N78"/>
  <c r="N82"/>
  <c r="N84"/>
  <c r="N86"/>
  <c r="N88"/>
  <c r="N90"/>
  <c r="N93"/>
  <c r="N97"/>
  <c r="N101"/>
  <c r="N105"/>
  <c r="N109"/>
  <c r="N113"/>
  <c r="N92"/>
  <c r="N96"/>
  <c r="N100"/>
  <c r="N104"/>
  <c r="N108"/>
  <c r="N121"/>
  <c r="N123"/>
  <c r="N125"/>
  <c r="N129"/>
  <c r="N133"/>
  <c r="N137"/>
  <c r="N141"/>
  <c r="N145"/>
  <c r="N149"/>
  <c r="N153"/>
  <c r="N157"/>
  <c r="N161"/>
  <c r="N165"/>
  <c r="N169"/>
  <c r="N173"/>
  <c r="N177"/>
  <c r="N181"/>
  <c r="N185"/>
  <c r="N189"/>
  <c r="N193"/>
  <c r="N119"/>
  <c r="N126"/>
  <c r="N130"/>
  <c r="N134"/>
  <c r="N138"/>
  <c r="N142"/>
  <c r="N146"/>
  <c r="N150"/>
  <c r="N154"/>
  <c r="N158"/>
  <c r="N162"/>
  <c r="N166"/>
  <c r="N170"/>
  <c r="N174"/>
  <c r="N178"/>
  <c r="N182"/>
  <c r="N186"/>
  <c r="N190"/>
  <c r="N194"/>
  <c r="N11"/>
  <c r="N13"/>
  <c r="N17"/>
  <c r="N21"/>
  <c r="N25"/>
  <c r="N29"/>
  <c r="N33"/>
  <c r="N37"/>
  <c r="N41"/>
  <c r="N45"/>
  <c r="N49"/>
  <c r="N53"/>
  <c r="N57"/>
  <c r="N61"/>
  <c r="N65"/>
  <c r="N69"/>
  <c r="N73"/>
  <c r="N77"/>
  <c r="N81"/>
  <c r="N16"/>
  <c r="N20"/>
  <c r="N24"/>
  <c r="N28"/>
  <c r="N32"/>
  <c r="N36"/>
  <c r="N40"/>
  <c r="N44"/>
  <c r="N48"/>
  <c r="N52"/>
  <c r="N56"/>
  <c r="N60"/>
  <c r="N64"/>
  <c r="N68"/>
  <c r="N72"/>
  <c r="N76"/>
  <c r="N80"/>
  <c r="N83"/>
  <c r="N85"/>
  <c r="N87"/>
  <c r="N89"/>
  <c r="N91"/>
  <c r="N95"/>
  <c r="N99"/>
  <c r="N103"/>
  <c r="N107"/>
  <c r="N111"/>
  <c r="N115"/>
  <c r="N94"/>
  <c r="N98"/>
  <c r="N102"/>
  <c r="N106"/>
  <c r="N110"/>
  <c r="N120"/>
  <c r="N122"/>
  <c r="N124"/>
  <c r="N127"/>
  <c r="N131"/>
  <c r="N135"/>
  <c r="N139"/>
  <c r="N143"/>
  <c r="N147"/>
  <c r="N151"/>
  <c r="N155"/>
  <c r="N159"/>
  <c r="N163"/>
  <c r="N167"/>
  <c r="N171"/>
  <c r="N175"/>
  <c r="N179"/>
  <c r="N183"/>
  <c r="N187"/>
  <c r="N191"/>
  <c r="N195"/>
  <c r="N117"/>
  <c r="N128"/>
  <c r="N132"/>
  <c r="N136"/>
  <c r="N140"/>
  <c r="N144"/>
  <c r="N148"/>
  <c r="N152"/>
  <c r="N156"/>
  <c r="N160"/>
  <c r="N164"/>
  <c r="N168"/>
  <c r="N172"/>
  <c r="N176"/>
  <c r="N180"/>
  <c r="N184"/>
  <c r="N188"/>
  <c r="N192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17"/>
  <c r="K21"/>
  <c r="K25"/>
  <c r="K29"/>
  <c r="K33"/>
  <c r="K37"/>
  <c r="K41"/>
  <c r="K45"/>
  <c r="K49"/>
  <c r="K53"/>
  <c r="K57"/>
  <c r="K61"/>
  <c r="K65"/>
  <c r="K69"/>
  <c r="K73"/>
  <c r="K77"/>
  <c r="K81"/>
  <c r="K83"/>
  <c r="K85"/>
  <c r="K87"/>
  <c r="K89"/>
  <c r="K91"/>
  <c r="K92"/>
  <c r="K96"/>
  <c r="K100"/>
  <c r="K104"/>
  <c r="K108"/>
  <c r="K112"/>
  <c r="K116"/>
  <c r="K95"/>
  <c r="K99"/>
  <c r="K103"/>
  <c r="K107"/>
  <c r="K119"/>
  <c r="K120"/>
  <c r="K122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18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15"/>
  <c r="K19"/>
  <c r="K23"/>
  <c r="K27"/>
  <c r="K31"/>
  <c r="K35"/>
  <c r="K39"/>
  <c r="K43"/>
  <c r="K47"/>
  <c r="K51"/>
  <c r="K55"/>
  <c r="K59"/>
  <c r="K63"/>
  <c r="K67"/>
  <c r="K71"/>
  <c r="K75"/>
  <c r="K79"/>
  <c r="K84"/>
  <c r="K86"/>
  <c r="K88"/>
  <c r="K90"/>
  <c r="K94"/>
  <c r="K98"/>
  <c r="K102"/>
  <c r="K106"/>
  <c r="K110"/>
  <c r="K114"/>
  <c r="K93"/>
  <c r="K97"/>
  <c r="K101"/>
  <c r="K105"/>
  <c r="K109"/>
  <c r="K121"/>
  <c r="K123"/>
  <c r="K125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N116"/>
  <c r="K13"/>
  <c r="K113"/>
  <c r="Q115"/>
  <c r="N118"/>
  <c r="Q12"/>
  <c r="Q16"/>
  <c r="Q20"/>
  <c r="Q24"/>
  <c r="Q28"/>
  <c r="Q32"/>
  <c r="Q36"/>
  <c r="Q40"/>
  <c r="Q44"/>
  <c r="Q48"/>
  <c r="Q52"/>
  <c r="Q56"/>
  <c r="Q60"/>
  <c r="Q64"/>
  <c r="Q68"/>
  <c r="Q72"/>
  <c r="Q76"/>
  <c r="Q80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5"/>
  <c r="Q87"/>
  <c r="Q89"/>
  <c r="Q94"/>
  <c r="Q98"/>
  <c r="Q102"/>
  <c r="Q106"/>
  <c r="Q110"/>
  <c r="Q114"/>
  <c r="Q93"/>
  <c r="Q97"/>
  <c r="Q101"/>
  <c r="Q105"/>
  <c r="Q109"/>
  <c r="Q120"/>
  <c r="Q122"/>
  <c r="Q124"/>
  <c r="Q126"/>
  <c r="Q130"/>
  <c r="Q134"/>
  <c r="Q138"/>
  <c r="Q142"/>
  <c r="Q146"/>
  <c r="Q150"/>
  <c r="Q154"/>
  <c r="Q158"/>
  <c r="Q162"/>
  <c r="Q166"/>
  <c r="Q170"/>
  <c r="Q174"/>
  <c r="Q178"/>
  <c r="Q182"/>
  <c r="Q186"/>
  <c r="Q190"/>
  <c r="Q194"/>
  <c r="Q116"/>
  <c r="Q127"/>
  <c r="Q131"/>
  <c r="Q135"/>
  <c r="Q139"/>
  <c r="Q143"/>
  <c r="Q147"/>
  <c r="Q151"/>
  <c r="Q155"/>
  <c r="Q159"/>
  <c r="Q163"/>
  <c r="Q167"/>
  <c r="Q171"/>
  <c r="Q175"/>
  <c r="Q179"/>
  <c r="Q183"/>
  <c r="Q187"/>
  <c r="Q191"/>
  <c r="Q195"/>
  <c r="Q14"/>
  <c r="Q18"/>
  <c r="Q22"/>
  <c r="Q26"/>
  <c r="Q30"/>
  <c r="Q34"/>
  <c r="Q38"/>
  <c r="Q42"/>
  <c r="Q46"/>
  <c r="Q50"/>
  <c r="Q54"/>
  <c r="Q58"/>
  <c r="Q62"/>
  <c r="Q66"/>
  <c r="Q70"/>
  <c r="Q74"/>
  <c r="Q78"/>
  <c r="Q13"/>
  <c r="Q17"/>
  <c r="Q21"/>
  <c r="Q25"/>
  <c r="Q29"/>
  <c r="Q33"/>
  <c r="Q37"/>
  <c r="Q41"/>
  <c r="Q45"/>
  <c r="Q49"/>
  <c r="Q53"/>
  <c r="Q57"/>
  <c r="Q61"/>
  <c r="Q65"/>
  <c r="Q69"/>
  <c r="Q73"/>
  <c r="Q77"/>
  <c r="Q81"/>
  <c r="Q82"/>
  <c r="Q84"/>
  <c r="Q86"/>
  <c r="Q88"/>
  <c r="Q90"/>
  <c r="Q92"/>
  <c r="Q96"/>
  <c r="Q100"/>
  <c r="Q104"/>
  <c r="Q108"/>
  <c r="Q112"/>
  <c r="Q91"/>
  <c r="Q95"/>
  <c r="Q99"/>
  <c r="Q103"/>
  <c r="Q107"/>
  <c r="Q119"/>
  <c r="Q121"/>
  <c r="Q123"/>
  <c r="Q128"/>
  <c r="Q132"/>
  <c r="Q136"/>
  <c r="Q140"/>
  <c r="Q144"/>
  <c r="Q148"/>
  <c r="Q152"/>
  <c r="Q156"/>
  <c r="Q160"/>
  <c r="Q164"/>
  <c r="Q168"/>
  <c r="Q172"/>
  <c r="Q176"/>
  <c r="Q180"/>
  <c r="Q184"/>
  <c r="Q188"/>
  <c r="Q192"/>
  <c r="Q118"/>
  <c r="Q125"/>
  <c r="Q129"/>
  <c r="Q133"/>
  <c r="Q137"/>
  <c r="Q141"/>
  <c r="Q145"/>
  <c r="Q149"/>
  <c r="Q153"/>
  <c r="Q157"/>
  <c r="Q161"/>
  <c r="Q165"/>
  <c r="Q169"/>
  <c r="Q173"/>
  <c r="Q177"/>
  <c r="Q181"/>
  <c r="Q185"/>
  <c r="Q189"/>
  <c r="Q193"/>
  <c r="N12"/>
  <c r="N112"/>
  <c r="K4"/>
  <c r="K3"/>
  <c r="B2" i="5"/>
  <c r="C2"/>
  <c r="N114" i="8"/>
  <c r="K12" i="4"/>
  <c r="K20"/>
  <c r="K24"/>
  <c r="K28"/>
  <c r="K32"/>
  <c r="K36"/>
  <c r="K40"/>
  <c r="K44"/>
  <c r="K48"/>
  <c r="K52"/>
  <c r="K56"/>
  <c r="K60"/>
  <c r="K64"/>
  <c r="K11"/>
  <c r="K14"/>
  <c r="K19"/>
  <c r="K23"/>
  <c r="K27"/>
  <c r="K31"/>
  <c r="K35"/>
  <c r="K39"/>
  <c r="K43"/>
  <c r="K47"/>
  <c r="K51"/>
  <c r="K55"/>
  <c r="K59"/>
  <c r="K63"/>
  <c r="K67"/>
  <c r="K78"/>
  <c r="K82"/>
  <c r="K86"/>
  <c r="K90"/>
  <c r="K94"/>
  <c r="K98"/>
  <c r="K102"/>
  <c r="K106"/>
  <c r="K110"/>
  <c r="K68"/>
  <c r="K70"/>
  <c r="K72"/>
  <c r="K74"/>
  <c r="K76"/>
  <c r="K79"/>
  <c r="K83"/>
  <c r="K87"/>
  <c r="K91"/>
  <c r="K95"/>
  <c r="K99"/>
  <c r="K103"/>
  <c r="K107"/>
  <c r="K111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17"/>
  <c r="K121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8"/>
  <c r="K22"/>
  <c r="K26"/>
  <c r="K30"/>
  <c r="K34"/>
  <c r="K38"/>
  <c r="K42"/>
  <c r="K46"/>
  <c r="K50"/>
  <c r="K54"/>
  <c r="K58"/>
  <c r="K62"/>
  <c r="K66"/>
  <c r="K13"/>
  <c r="K17"/>
  <c r="K21"/>
  <c r="K25"/>
  <c r="K29"/>
  <c r="K33"/>
  <c r="K37"/>
  <c r="K41"/>
  <c r="K45"/>
  <c r="K49"/>
  <c r="K53"/>
  <c r="K57"/>
  <c r="K61"/>
  <c r="K65"/>
  <c r="K80"/>
  <c r="K84"/>
  <c r="K88"/>
  <c r="K92"/>
  <c r="K96"/>
  <c r="K100"/>
  <c r="K104"/>
  <c r="K108"/>
  <c r="K69"/>
  <c r="K71"/>
  <c r="K73"/>
  <c r="K75"/>
  <c r="K77"/>
  <c r="K81"/>
  <c r="K85"/>
  <c r="K89"/>
  <c r="K93"/>
  <c r="K97"/>
  <c r="K101"/>
  <c r="K105"/>
  <c r="K109"/>
  <c r="K113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15"/>
  <c r="K119"/>
  <c r="K120"/>
  <c r="K122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N14"/>
  <c r="K16"/>
  <c r="Q112"/>
  <c r="N115"/>
  <c r="K118"/>
  <c r="N15"/>
  <c r="Q110"/>
  <c r="K116"/>
  <c r="Q118"/>
  <c r="Q191"/>
  <c r="Q183"/>
  <c r="Q175"/>
  <c r="Q167"/>
  <c r="Q159"/>
  <c r="Q151"/>
  <c r="Q143"/>
  <c r="Q135"/>
  <c r="Q127"/>
  <c r="Q122"/>
  <c r="Q117"/>
  <c r="Q188"/>
  <c r="Q180"/>
  <c r="Q172"/>
  <c r="Q164"/>
  <c r="Q148"/>
  <c r="Q140"/>
  <c r="Q132"/>
  <c r="Q124"/>
  <c r="Q107"/>
  <c r="Q99"/>
  <c r="Q91"/>
  <c r="Q83"/>
  <c r="Q75"/>
  <c r="Q71"/>
  <c r="Q106"/>
  <c r="Q98"/>
  <c r="Q90"/>
  <c r="Q82"/>
  <c r="Q67"/>
  <c r="Q59"/>
  <c r="Q51"/>
  <c r="Q43"/>
  <c r="Q35"/>
  <c r="Q27"/>
  <c r="Q19"/>
  <c r="Q11"/>
  <c r="Q60"/>
  <c r="Q52"/>
  <c r="Q44"/>
  <c r="Q36"/>
  <c r="Q28"/>
  <c r="Q20"/>
  <c r="Q193"/>
  <c r="Q185"/>
  <c r="Q177"/>
  <c r="Q169"/>
  <c r="Q161"/>
  <c r="Q153"/>
  <c r="Q145"/>
  <c r="Q137"/>
  <c r="Q129"/>
  <c r="Q121"/>
  <c r="Q115"/>
  <c r="Q190"/>
  <c r="Q182"/>
  <c r="Q174"/>
  <c r="Q166"/>
  <c r="Q158"/>
  <c r="Q150"/>
  <c r="Q142"/>
  <c r="Q134"/>
  <c r="Q126"/>
  <c r="Q109"/>
  <c r="Q101"/>
  <c r="Q93"/>
  <c r="Q85"/>
  <c r="Q77"/>
  <c r="Q74"/>
  <c r="Q70"/>
  <c r="Q108"/>
  <c r="Q100"/>
  <c r="Q92"/>
  <c r="Q84"/>
  <c r="Q65"/>
  <c r="Q57"/>
  <c r="Q49"/>
  <c r="Q41"/>
  <c r="Q33"/>
  <c r="Q25"/>
  <c r="Q17"/>
  <c r="Q66"/>
  <c r="Q58"/>
  <c r="Q50"/>
  <c r="Q42"/>
  <c r="Q34"/>
  <c r="Q26"/>
  <c r="Q18"/>
  <c r="N17"/>
  <c r="N21"/>
  <c r="N25"/>
  <c r="N29"/>
  <c r="N33"/>
  <c r="N37"/>
  <c r="N41"/>
  <c r="N45"/>
  <c r="N49"/>
  <c r="N53"/>
  <c r="N57"/>
  <c r="N61"/>
  <c r="N65"/>
  <c r="N12"/>
  <c r="N16"/>
  <c r="N20"/>
  <c r="N24"/>
  <c r="N28"/>
  <c r="N32"/>
  <c r="N36"/>
  <c r="N40"/>
  <c r="N44"/>
  <c r="N48"/>
  <c r="N52"/>
  <c r="N56"/>
  <c r="N60"/>
  <c r="N64"/>
  <c r="N79"/>
  <c r="N83"/>
  <c r="N87"/>
  <c r="N91"/>
  <c r="N95"/>
  <c r="N99"/>
  <c r="N103"/>
  <c r="N107"/>
  <c r="N69"/>
  <c r="N71"/>
  <c r="N73"/>
  <c r="N75"/>
  <c r="N80"/>
  <c r="N84"/>
  <c r="N88"/>
  <c r="N92"/>
  <c r="N96"/>
  <c r="N100"/>
  <c r="N104"/>
  <c r="N108"/>
  <c r="N112"/>
  <c r="N125"/>
  <c r="N129"/>
  <c r="N133"/>
  <c r="N137"/>
  <c r="N141"/>
  <c r="N145"/>
  <c r="N149"/>
  <c r="N153"/>
  <c r="N157"/>
  <c r="N161"/>
  <c r="N165"/>
  <c r="N169"/>
  <c r="N173"/>
  <c r="N177"/>
  <c r="N181"/>
  <c r="N185"/>
  <c r="N189"/>
  <c r="N193"/>
  <c r="N114"/>
  <c r="N118"/>
  <c r="N120"/>
  <c r="N122"/>
  <c r="N124"/>
  <c r="N128"/>
  <c r="N132"/>
  <c r="N136"/>
  <c r="N140"/>
  <c r="N144"/>
  <c r="N148"/>
  <c r="N152"/>
  <c r="N156"/>
  <c r="N160"/>
  <c r="N164"/>
  <c r="N168"/>
  <c r="N172"/>
  <c r="N176"/>
  <c r="N180"/>
  <c r="N184"/>
  <c r="N188"/>
  <c r="N192"/>
  <c r="N11"/>
  <c r="N19"/>
  <c r="N23"/>
  <c r="N27"/>
  <c r="N31"/>
  <c r="N35"/>
  <c r="N39"/>
  <c r="N43"/>
  <c r="N47"/>
  <c r="N51"/>
  <c r="N55"/>
  <c r="N59"/>
  <c r="N63"/>
  <c r="N67"/>
  <c r="N13"/>
  <c r="N18"/>
  <c r="N22"/>
  <c r="N26"/>
  <c r="N30"/>
  <c r="N34"/>
  <c r="N38"/>
  <c r="N42"/>
  <c r="N46"/>
  <c r="N50"/>
  <c r="N54"/>
  <c r="N58"/>
  <c r="N62"/>
  <c r="N66"/>
  <c r="N77"/>
  <c r="N81"/>
  <c r="N85"/>
  <c r="N89"/>
  <c r="N93"/>
  <c r="N97"/>
  <c r="N101"/>
  <c r="N105"/>
  <c r="N109"/>
  <c r="N68"/>
  <c r="N70"/>
  <c r="N72"/>
  <c r="N74"/>
  <c r="N76"/>
  <c r="N78"/>
  <c r="N82"/>
  <c r="N86"/>
  <c r="N90"/>
  <c r="N94"/>
  <c r="N98"/>
  <c r="N102"/>
  <c r="N106"/>
  <c r="N110"/>
  <c r="N123"/>
  <c r="N127"/>
  <c r="N131"/>
  <c r="N135"/>
  <c r="N139"/>
  <c r="N143"/>
  <c r="N147"/>
  <c r="N151"/>
  <c r="N155"/>
  <c r="N159"/>
  <c r="N163"/>
  <c r="N167"/>
  <c r="N171"/>
  <c r="N175"/>
  <c r="N179"/>
  <c r="N183"/>
  <c r="N187"/>
  <c r="N191"/>
  <c r="N195"/>
  <c r="N116"/>
  <c r="N121"/>
  <c r="N126"/>
  <c r="N130"/>
  <c r="N134"/>
  <c r="N138"/>
  <c r="N142"/>
  <c r="N146"/>
  <c r="N150"/>
  <c r="N154"/>
  <c r="N158"/>
  <c r="N162"/>
  <c r="N166"/>
  <c r="N170"/>
  <c r="N174"/>
  <c r="N178"/>
  <c r="N182"/>
  <c r="N186"/>
  <c r="N190"/>
  <c r="N194"/>
  <c r="Q15"/>
  <c r="N111"/>
  <c r="K114"/>
  <c r="Q116"/>
  <c r="N119"/>
  <c r="K15"/>
  <c r="Q16"/>
  <c r="K112"/>
  <c r="Q114"/>
  <c r="N117"/>
  <c r="Q195"/>
  <c r="Q187"/>
  <c r="Q179"/>
  <c r="Q171"/>
  <c r="Q163"/>
  <c r="Q155"/>
  <c r="Q147"/>
  <c r="Q139"/>
  <c r="Q131"/>
  <c r="Q123"/>
  <c r="Q120"/>
  <c r="Q192"/>
  <c r="Q184"/>
  <c r="Q176"/>
  <c r="Q168"/>
  <c r="Q160"/>
  <c r="Q152"/>
  <c r="Q144"/>
  <c r="Q136"/>
  <c r="Q128"/>
  <c r="Q111"/>
  <c r="Q103"/>
  <c r="Q95"/>
  <c r="Q87"/>
  <c r="Q79"/>
  <c r="Q73"/>
  <c r="Q69"/>
  <c r="Q102"/>
  <c r="Q94"/>
  <c r="Q86"/>
  <c r="Q78"/>
  <c r="Q63"/>
  <c r="Q55"/>
  <c r="Q47"/>
  <c r="Q39"/>
  <c r="Q31"/>
  <c r="Q23"/>
  <c r="Q14"/>
  <c r="Q64"/>
  <c r="Q56"/>
  <c r="Q48"/>
  <c r="Q40"/>
  <c r="Q32"/>
  <c r="Q24"/>
  <c r="Q12"/>
  <c r="Q189"/>
  <c r="Q181"/>
  <c r="Q173"/>
  <c r="Q165"/>
  <c r="Q157"/>
  <c r="Q149"/>
  <c r="Q141"/>
  <c r="Q133"/>
  <c r="Q125"/>
  <c r="Q119"/>
  <c r="Q194"/>
  <c r="Q186"/>
  <c r="Q178"/>
  <c r="Q170"/>
  <c r="Q162"/>
  <c r="Q154"/>
  <c r="Q146"/>
  <c r="Q138"/>
  <c r="Q130"/>
  <c r="Q113"/>
  <c r="Q105"/>
  <c r="Q97"/>
  <c r="Q89"/>
  <c r="Q81"/>
  <c r="Q76"/>
  <c r="Q72"/>
  <c r="Q68"/>
  <c r="Q104"/>
  <c r="Q96"/>
  <c r="Q88"/>
  <c r="Q80"/>
  <c r="Q61"/>
  <c r="Q53"/>
  <c r="Q45"/>
  <c r="Q37"/>
  <c r="Q29"/>
  <c r="Q21"/>
  <c r="Q13"/>
  <c r="Q62"/>
  <c r="Q54"/>
  <c r="Q46"/>
  <c r="Q38"/>
  <c r="Q30"/>
  <c r="N15" i="2"/>
  <c r="N19"/>
  <c r="N23"/>
  <c r="N27"/>
  <c r="N31"/>
  <c r="N35"/>
  <c r="N39"/>
  <c r="N43"/>
  <c r="N47"/>
  <c r="N51"/>
  <c r="N55"/>
  <c r="N59"/>
  <c r="N63"/>
  <c r="N67"/>
  <c r="N79"/>
  <c r="N83"/>
  <c r="N87"/>
  <c r="N91"/>
  <c r="N95"/>
  <c r="N16"/>
  <c r="N20"/>
  <c r="N24"/>
  <c r="N28"/>
  <c r="N32"/>
  <c r="N36"/>
  <c r="N40"/>
  <c r="N44"/>
  <c r="N48"/>
  <c r="N52"/>
  <c r="N56"/>
  <c r="N60"/>
  <c r="N64"/>
  <c r="N68"/>
  <c r="N72"/>
  <c r="N76"/>
  <c r="N80"/>
  <c r="N84"/>
  <c r="N88"/>
  <c r="N92"/>
  <c r="N97"/>
  <c r="N99"/>
  <c r="N101"/>
  <c r="N103"/>
  <c r="N107"/>
  <c r="N111"/>
  <c r="N106"/>
  <c r="N110"/>
  <c r="N114"/>
  <c r="N127"/>
  <c r="N131"/>
  <c r="N135"/>
  <c r="N139"/>
  <c r="N143"/>
  <c r="N147"/>
  <c r="N151"/>
  <c r="N155"/>
  <c r="N159"/>
  <c r="N163"/>
  <c r="N167"/>
  <c r="N171"/>
  <c r="N175"/>
  <c r="N179"/>
  <c r="N183"/>
  <c r="N187"/>
  <c r="N191"/>
  <c r="N195"/>
  <c r="N118"/>
  <c r="N120"/>
  <c r="N122"/>
  <c r="N126"/>
  <c r="N130"/>
  <c r="N134"/>
  <c r="N162"/>
  <c r="N166"/>
  <c r="N170"/>
  <c r="N174"/>
  <c r="N178"/>
  <c r="N11"/>
  <c r="N13"/>
  <c r="N17"/>
  <c r="N21"/>
  <c r="N25"/>
  <c r="N29"/>
  <c r="N33"/>
  <c r="N37"/>
  <c r="N41"/>
  <c r="N45"/>
  <c r="N49"/>
  <c r="N53"/>
  <c r="N57"/>
  <c r="N61"/>
  <c r="N65"/>
  <c r="N77"/>
  <c r="N81"/>
  <c r="N85"/>
  <c r="N89"/>
  <c r="N93"/>
  <c r="N14"/>
  <c r="N18"/>
  <c r="N22"/>
  <c r="N26"/>
  <c r="N30"/>
  <c r="N34"/>
  <c r="N38"/>
  <c r="N42"/>
  <c r="N46"/>
  <c r="N50"/>
  <c r="N54"/>
  <c r="N58"/>
  <c r="N62"/>
  <c r="N66"/>
  <c r="N70"/>
  <c r="N74"/>
  <c r="N78"/>
  <c r="N82"/>
  <c r="N86"/>
  <c r="N90"/>
  <c r="N94"/>
  <c r="N96"/>
  <c r="N98"/>
  <c r="N100"/>
  <c r="N102"/>
  <c r="N104"/>
  <c r="N105"/>
  <c r="N109"/>
  <c r="N113"/>
  <c r="N108"/>
  <c r="N112"/>
  <c r="N125"/>
  <c r="N129"/>
  <c r="N133"/>
  <c r="N137"/>
  <c r="N141"/>
  <c r="N145"/>
  <c r="N149"/>
  <c r="N153"/>
  <c r="N157"/>
  <c r="N161"/>
  <c r="N165"/>
  <c r="N169"/>
  <c r="N173"/>
  <c r="N177"/>
  <c r="N181"/>
  <c r="N185"/>
  <c r="N189"/>
  <c r="N193"/>
  <c r="N116"/>
  <c r="N121"/>
  <c r="N123"/>
  <c r="N124"/>
  <c r="N128"/>
  <c r="N132"/>
  <c r="N136"/>
  <c r="N140"/>
  <c r="N144"/>
  <c r="N148"/>
  <c r="N152"/>
  <c r="N156"/>
  <c r="N160"/>
  <c r="N164"/>
  <c r="N168"/>
  <c r="N172"/>
  <c r="N176"/>
  <c r="N180"/>
  <c r="N184"/>
  <c r="N188"/>
  <c r="N192"/>
  <c r="N138"/>
  <c r="N142"/>
  <c r="N146"/>
  <c r="N150"/>
  <c r="N154"/>
  <c r="N158"/>
  <c r="N182"/>
  <c r="N186"/>
  <c r="N190"/>
  <c r="N194"/>
  <c r="N69"/>
  <c r="N115"/>
  <c r="N117"/>
  <c r="N12"/>
  <c r="K68"/>
  <c r="Q70"/>
  <c r="N73"/>
  <c r="K76"/>
  <c r="Q116"/>
  <c r="N119"/>
  <c r="Q68"/>
  <c r="N71"/>
  <c r="K74"/>
  <c r="Q76"/>
  <c r="K116"/>
  <c r="Q118"/>
  <c r="K14"/>
  <c r="K18"/>
  <c r="K22"/>
  <c r="K26"/>
  <c r="K30"/>
  <c r="K34"/>
  <c r="K38"/>
  <c r="K42"/>
  <c r="K46"/>
  <c r="K50"/>
  <c r="K54"/>
  <c r="K58"/>
  <c r="K62"/>
  <c r="K66"/>
  <c r="K78"/>
  <c r="K82"/>
  <c r="K86"/>
  <c r="K90"/>
  <c r="K94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6"/>
  <c r="K98"/>
  <c r="K100"/>
  <c r="K102"/>
  <c r="K104"/>
  <c r="K106"/>
  <c r="K110"/>
  <c r="K114"/>
  <c r="K105"/>
  <c r="K109"/>
  <c r="K113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17"/>
  <c r="K121"/>
  <c r="K123"/>
  <c r="K125"/>
  <c r="K129"/>
  <c r="K133"/>
  <c r="K137"/>
  <c r="K149"/>
  <c r="K181"/>
  <c r="K185"/>
  <c r="K189"/>
  <c r="K193"/>
  <c r="K12"/>
  <c r="K4"/>
  <c r="K3"/>
  <c r="K16"/>
  <c r="K20"/>
  <c r="K24"/>
  <c r="K28"/>
  <c r="K32"/>
  <c r="K36"/>
  <c r="K40"/>
  <c r="K44"/>
  <c r="K48"/>
  <c r="K52"/>
  <c r="K56"/>
  <c r="K60"/>
  <c r="K64"/>
  <c r="K80"/>
  <c r="K84"/>
  <c r="K88"/>
  <c r="K92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99"/>
  <c r="K101"/>
  <c r="K103"/>
  <c r="K108"/>
  <c r="K112"/>
  <c r="K107"/>
  <c r="K111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15"/>
  <c r="K119"/>
  <c r="K120"/>
  <c r="K122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41"/>
  <c r="K145"/>
  <c r="K153"/>
  <c r="K157"/>
  <c r="K161"/>
  <c r="K165"/>
  <c r="K169"/>
  <c r="K173"/>
  <c r="K177"/>
  <c r="Q12"/>
  <c r="Q4"/>
  <c r="Q3"/>
  <c r="Q16"/>
  <c r="Q20"/>
  <c r="Q24"/>
  <c r="Q28"/>
  <c r="Q32"/>
  <c r="Q36"/>
  <c r="Q40"/>
  <c r="Q44"/>
  <c r="Q48"/>
  <c r="Q52"/>
  <c r="Q56"/>
  <c r="Q60"/>
  <c r="Q64"/>
  <c r="Q80"/>
  <c r="Q84"/>
  <c r="Q88"/>
  <c r="Q92"/>
  <c r="Q17"/>
  <c r="Q21"/>
  <c r="Q25"/>
  <c r="Q29"/>
  <c r="Q33"/>
  <c r="Q37"/>
  <c r="Q41"/>
  <c r="Q45"/>
  <c r="Q49"/>
  <c r="Q53"/>
  <c r="Q57"/>
  <c r="Q61"/>
  <c r="Q65"/>
  <c r="Q69"/>
  <c r="Q73"/>
  <c r="Q77"/>
  <c r="Q81"/>
  <c r="Q85"/>
  <c r="Q89"/>
  <c r="Q93"/>
  <c r="Q96"/>
  <c r="Q98"/>
  <c r="Q100"/>
  <c r="Q102"/>
  <c r="Q104"/>
  <c r="Q108"/>
  <c r="Q112"/>
  <c r="Q107"/>
  <c r="Q111"/>
  <c r="Q124"/>
  <c r="Q128"/>
  <c r="Q132"/>
  <c r="Q136"/>
  <c r="Q140"/>
  <c r="Q144"/>
  <c r="Q148"/>
  <c r="Q152"/>
  <c r="Q156"/>
  <c r="Q160"/>
  <c r="Q164"/>
  <c r="Q168"/>
  <c r="Q172"/>
  <c r="Q176"/>
  <c r="Q180"/>
  <c r="Q184"/>
  <c r="Q188"/>
  <c r="Q192"/>
  <c r="Q115"/>
  <c r="Q119"/>
  <c r="Q121"/>
  <c r="Q123"/>
  <c r="Q127"/>
  <c r="Q131"/>
  <c r="Q139"/>
  <c r="Q143"/>
  <c r="Q151"/>
  <c r="Q155"/>
  <c r="Q159"/>
  <c r="Q14"/>
  <c r="Q18"/>
  <c r="Q22"/>
  <c r="Q26"/>
  <c r="Q30"/>
  <c r="Q34"/>
  <c r="Q38"/>
  <c r="Q42"/>
  <c r="Q46"/>
  <c r="Q50"/>
  <c r="Q54"/>
  <c r="Q58"/>
  <c r="Q62"/>
  <c r="Q66"/>
  <c r="Q78"/>
  <c r="Q82"/>
  <c r="Q86"/>
  <c r="Q90"/>
  <c r="Q94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7"/>
  <c r="Q99"/>
  <c r="Q101"/>
  <c r="Q103"/>
  <c r="Q106"/>
  <c r="Q110"/>
  <c r="Q105"/>
  <c r="Q109"/>
  <c r="Q113"/>
  <c r="Q126"/>
  <c r="Q130"/>
  <c r="Q134"/>
  <c r="Q138"/>
  <c r="Q142"/>
  <c r="Q146"/>
  <c r="Q150"/>
  <c r="Q154"/>
  <c r="Q158"/>
  <c r="Q162"/>
  <c r="Q166"/>
  <c r="Q170"/>
  <c r="Q174"/>
  <c r="Q178"/>
  <c r="Q182"/>
  <c r="Q186"/>
  <c r="Q190"/>
  <c r="Q194"/>
  <c r="Q117"/>
  <c r="Q120"/>
  <c r="Q122"/>
  <c r="Q125"/>
  <c r="Q129"/>
  <c r="Q133"/>
  <c r="Q137"/>
  <c r="Q141"/>
  <c r="Q145"/>
  <c r="Q149"/>
  <c r="Q153"/>
  <c r="Q157"/>
  <c r="Q161"/>
  <c r="Q165"/>
  <c r="Q169"/>
  <c r="Q173"/>
  <c r="Q177"/>
  <c r="Q181"/>
  <c r="Q185"/>
  <c r="Q189"/>
  <c r="Q193"/>
  <c r="Q135"/>
  <c r="Q147"/>
  <c r="Q163"/>
  <c r="Q167"/>
  <c r="Q171"/>
  <c r="Q175"/>
  <c r="Q179"/>
  <c r="Q183"/>
  <c r="Q187"/>
  <c r="Q191"/>
  <c r="Q195"/>
  <c r="N75"/>
  <c r="Q4" i="1"/>
  <c r="Q3"/>
  <c r="N4"/>
  <c r="N3"/>
  <c r="Q4" i="8"/>
  <c r="Q3"/>
  <c r="F2" i="5"/>
  <c r="N4" i="8"/>
  <c r="N3"/>
  <c r="D2" i="5"/>
  <c r="N7" i="4"/>
  <c r="N6"/>
  <c r="N4"/>
  <c r="N3"/>
  <c r="Q7"/>
  <c r="Q6"/>
  <c r="Q4"/>
  <c r="Q3"/>
  <c r="K7"/>
  <c r="K6"/>
  <c r="K4"/>
  <c r="K3"/>
  <c r="Q4" i="3"/>
  <c r="Q3"/>
  <c r="N4"/>
  <c r="K4"/>
  <c r="K3"/>
  <c r="N4" i="2"/>
  <c r="N3"/>
  <c r="G3" i="5"/>
  <c r="G2"/>
  <c r="E2"/>
  <c r="E3"/>
  <c r="N3" i="3"/>
</calcChain>
</file>

<file path=xl/connections.xml><?xml version="1.0" encoding="utf-8"?>
<connections xmlns="http://schemas.openxmlformats.org/spreadsheetml/2006/main">
  <connection id="1" name="mostInterestingPred.1.K5_plusMIPMIN.inactives" type="6" refreshedVersion="3" background="1" saveData="1">
    <textPr codePage="437" sourceFile="C:\work\p53\Paper3\analysis\OtherRegions\mostInterestingPred.1.K5_plusMIPMIN.inactives.txt">
      <textFields count="7">
        <textField/>
        <textField/>
        <textField/>
        <textField/>
        <textField/>
        <textField/>
        <textField/>
      </textFields>
    </textPr>
  </connection>
  <connection id="2" name="mostInterestingPred.method10" type="6" refreshedVersion="3" background="1" saveData="1">
    <textPr codePage="437" sourceFile="D:\work\Paper3\analysis\OtherRegions\mostInterestingPred.method10.txt">
      <textFields count="7">
        <textField/>
        <textField/>
        <textField/>
        <textField/>
        <textField/>
        <textField/>
        <textField/>
      </textFields>
    </textPr>
  </connection>
  <connection id="3" name="mostInterestingPred.method6" type="6" refreshedVersion="3" background="1" saveData="1">
    <textPr codePage="437" sourceFile="D:\work\Paper3\analysis\OtherRegions\mostInterestingPred.method6.txt">
      <textFields count="7">
        <textField/>
        <textField/>
        <textField/>
        <textField/>
        <textField/>
        <textField/>
        <textField/>
      </textFields>
    </textPr>
  </connection>
  <connection id="4" name="mostInterestingPred.method7" type="6" refreshedVersion="3" background="1" saveData="1">
    <textPr codePage="437" sourceFile="D:\work\Paper3\analysis\OtherRegions\mostInterestingPred.method7.txt">
      <textFields count="7">
        <textField/>
        <textField/>
        <textField/>
        <textField/>
        <textField/>
        <textField/>
        <textField/>
      </textFields>
    </textPr>
  </connection>
  <connection id="5" name="mostInterestingPred.method8" type="6" refreshedVersion="3" background="1" saveData="1">
    <textPr codePage="437" sourceFile="D:\work\Paper3\analysis\OtherRegions\mostInterestingPred.method8.txt">
      <textFields count="7">
        <textField/>
        <textField/>
        <textField/>
        <textField/>
        <textField/>
        <textField/>
        <textField/>
      </textFields>
    </textPr>
  </connection>
  <connection id="6" name="mostInterestingPred.method9" type="6" refreshedVersion="3" background="1" saveData="1">
    <textPr codePage="437" sourceFile="D:\work\Paper3\analysis\OtherRegions\mostInterestingPred.method9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<sst xmlns="http://schemas.openxmlformats.org/spreadsheetml/2006/main" count="166" uniqueCount="46">
  <si>
    <t>RESIDUE</t>
  </si>
  <si>
    <t>ACTIVE</t>
  </si>
  <si>
    <t>ACT_COUNT</t>
  </si>
  <si>
    <t>INACTIVE</t>
  </si>
  <si>
    <t>INACT_COUNT</t>
  </si>
  <si>
    <t>SUM</t>
  </si>
  <si>
    <t>SUM_COUNT</t>
  </si>
  <si>
    <t>Ave Active</t>
  </si>
  <si>
    <t>MIP</t>
  </si>
  <si>
    <t>Ave Negative</t>
  </si>
  <si>
    <t>MIN</t>
  </si>
  <si>
    <t>Average</t>
  </si>
  <si>
    <t>non-MIP</t>
  </si>
  <si>
    <t>10-window</t>
  </si>
  <si>
    <t>MAX</t>
  </si>
  <si>
    <t>WINDOW</t>
  </si>
  <si>
    <t>Maximum Entropy</t>
  </si>
  <si>
    <t>Minimum Entropy</t>
  </si>
  <si>
    <t>Entropy</t>
  </si>
  <si>
    <t>Method9</t>
  </si>
  <si>
    <t>Method9r</t>
  </si>
  <si>
    <t>Distance</t>
  </si>
  <si>
    <t>Method10</t>
  </si>
  <si>
    <t>Method10r</t>
  </si>
  <si>
    <t>Active Learning Type</t>
  </si>
  <si>
    <t xml:space="preserve">Additive Curiosity </t>
  </si>
  <si>
    <t>Maximum Curiosity</t>
  </si>
  <si>
    <t>Minimum Marginal Hyperplane</t>
  </si>
  <si>
    <t>Additive Bayesian Surprise</t>
  </si>
  <si>
    <t>Maximum Marginal Hyperplane</t>
  </si>
  <si>
    <t>Positive</t>
  </si>
  <si>
    <t>Negative</t>
  </si>
  <si>
    <t>AKA</t>
  </si>
  <si>
    <t>Method 7</t>
  </si>
  <si>
    <t>Method 6</t>
  </si>
  <si>
    <t>Method 10</t>
  </si>
  <si>
    <t>Method 8</t>
  </si>
  <si>
    <t>Method 9</t>
  </si>
  <si>
    <t>Method 9r</t>
  </si>
  <si>
    <t>Method 10r</t>
  </si>
  <si>
    <t>End Residue</t>
  </si>
  <si>
    <t>Start Residue</t>
  </si>
  <si>
    <t>Score</t>
  </si>
  <si>
    <t>Rank</t>
  </si>
  <si>
    <t>Plot Expert Region</t>
  </si>
  <si>
    <t>Residue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</si>
</sst>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1" fillId="0" borderId="16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onnections" Target="connection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Positive Region Score: Positive, non-MIP</a:t>
            </a:r>
            <a:r>
              <a:rPr lang="en-US" baseline="0"/>
              <a:t> and Negative Known</a:t>
            </a:r>
            <a:endParaRPr lang="en-US"/>
          </a:p>
        </c:rich>
      </c:tx>
      <c:layout>
        <c:manualLayout>
          <c:xMode val="edge"/>
          <c:yMode val="edge"/>
          <c:x val="0.16043956043956045"/>
          <c:y val="2.03389830508474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714285714285715E-2"/>
          <c:y val="0.11355932203389831"/>
          <c:w val="0.87252747252747254"/>
          <c:h val="0.6796610169491526"/>
        </c:manualLayout>
      </c:layout>
      <c:scatterChart>
        <c:scatterStyle val="lineMarker"/>
        <c:ser>
          <c:idx val="0"/>
          <c:order val="0"/>
          <c:tx>
            <c:v>Positive Scores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K5.m7_mMIPMINneg!$A$11:$A$195</c:f>
              <c:numCache>
                <c:formatCode>General</c:formatCode>
                <c:ptCount val="185"/>
                <c:pt idx="0">
                  <c:v>105</c:v>
                </c:pt>
                <c:pt idx="1">
                  <c:v>106</c:v>
                </c:pt>
                <c:pt idx="2">
                  <c:v>107</c:v>
                </c:pt>
                <c:pt idx="3">
                  <c:v>108</c:v>
                </c:pt>
                <c:pt idx="4">
                  <c:v>109</c:v>
                </c:pt>
                <c:pt idx="5">
                  <c:v>110</c:v>
                </c:pt>
                <c:pt idx="6">
                  <c:v>111</c:v>
                </c:pt>
                <c:pt idx="7">
                  <c:v>112</c:v>
                </c:pt>
                <c:pt idx="8">
                  <c:v>113</c:v>
                </c:pt>
                <c:pt idx="9">
                  <c:v>114</c:v>
                </c:pt>
                <c:pt idx="10">
                  <c:v>115</c:v>
                </c:pt>
                <c:pt idx="11">
                  <c:v>116</c:v>
                </c:pt>
                <c:pt idx="12">
                  <c:v>117</c:v>
                </c:pt>
                <c:pt idx="13">
                  <c:v>118</c:v>
                </c:pt>
                <c:pt idx="14">
                  <c:v>119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124</c:v>
                </c:pt>
                <c:pt idx="20">
                  <c:v>125</c:v>
                </c:pt>
                <c:pt idx="21">
                  <c:v>126</c:v>
                </c:pt>
                <c:pt idx="22">
                  <c:v>127</c:v>
                </c:pt>
                <c:pt idx="23">
                  <c:v>128</c:v>
                </c:pt>
                <c:pt idx="24">
                  <c:v>129</c:v>
                </c:pt>
                <c:pt idx="25">
                  <c:v>130</c:v>
                </c:pt>
                <c:pt idx="26">
                  <c:v>131</c:v>
                </c:pt>
                <c:pt idx="27">
                  <c:v>132</c:v>
                </c:pt>
                <c:pt idx="28">
                  <c:v>133</c:v>
                </c:pt>
                <c:pt idx="29">
                  <c:v>134</c:v>
                </c:pt>
                <c:pt idx="30">
                  <c:v>135</c:v>
                </c:pt>
                <c:pt idx="31">
                  <c:v>136</c:v>
                </c:pt>
                <c:pt idx="32">
                  <c:v>137</c:v>
                </c:pt>
                <c:pt idx="33">
                  <c:v>138</c:v>
                </c:pt>
                <c:pt idx="34">
                  <c:v>139</c:v>
                </c:pt>
                <c:pt idx="35">
                  <c:v>140</c:v>
                </c:pt>
                <c:pt idx="36">
                  <c:v>141</c:v>
                </c:pt>
                <c:pt idx="37">
                  <c:v>142</c:v>
                </c:pt>
                <c:pt idx="38">
                  <c:v>143</c:v>
                </c:pt>
                <c:pt idx="39">
                  <c:v>144</c:v>
                </c:pt>
                <c:pt idx="40">
                  <c:v>145</c:v>
                </c:pt>
                <c:pt idx="41">
                  <c:v>146</c:v>
                </c:pt>
                <c:pt idx="42">
                  <c:v>147</c:v>
                </c:pt>
                <c:pt idx="43">
                  <c:v>148</c:v>
                </c:pt>
                <c:pt idx="44">
                  <c:v>149</c:v>
                </c:pt>
                <c:pt idx="45">
                  <c:v>150</c:v>
                </c:pt>
                <c:pt idx="46">
                  <c:v>151</c:v>
                </c:pt>
                <c:pt idx="47">
                  <c:v>152</c:v>
                </c:pt>
                <c:pt idx="48">
                  <c:v>153</c:v>
                </c:pt>
                <c:pt idx="49">
                  <c:v>154</c:v>
                </c:pt>
                <c:pt idx="50">
                  <c:v>155</c:v>
                </c:pt>
                <c:pt idx="51">
                  <c:v>156</c:v>
                </c:pt>
                <c:pt idx="52">
                  <c:v>157</c:v>
                </c:pt>
                <c:pt idx="53">
                  <c:v>158</c:v>
                </c:pt>
                <c:pt idx="54">
                  <c:v>159</c:v>
                </c:pt>
                <c:pt idx="55">
                  <c:v>160</c:v>
                </c:pt>
                <c:pt idx="56">
                  <c:v>161</c:v>
                </c:pt>
                <c:pt idx="57">
                  <c:v>162</c:v>
                </c:pt>
                <c:pt idx="58">
                  <c:v>163</c:v>
                </c:pt>
                <c:pt idx="59">
                  <c:v>164</c:v>
                </c:pt>
                <c:pt idx="60">
                  <c:v>165</c:v>
                </c:pt>
                <c:pt idx="61">
                  <c:v>166</c:v>
                </c:pt>
                <c:pt idx="62">
                  <c:v>167</c:v>
                </c:pt>
                <c:pt idx="63">
                  <c:v>168</c:v>
                </c:pt>
                <c:pt idx="64">
                  <c:v>169</c:v>
                </c:pt>
                <c:pt idx="65">
                  <c:v>170</c:v>
                </c:pt>
                <c:pt idx="66">
                  <c:v>171</c:v>
                </c:pt>
                <c:pt idx="67">
                  <c:v>172</c:v>
                </c:pt>
                <c:pt idx="68">
                  <c:v>173</c:v>
                </c:pt>
                <c:pt idx="69">
                  <c:v>174</c:v>
                </c:pt>
                <c:pt idx="70">
                  <c:v>175</c:v>
                </c:pt>
                <c:pt idx="71">
                  <c:v>176</c:v>
                </c:pt>
                <c:pt idx="72">
                  <c:v>177</c:v>
                </c:pt>
                <c:pt idx="73">
                  <c:v>178</c:v>
                </c:pt>
                <c:pt idx="74">
                  <c:v>179</c:v>
                </c:pt>
                <c:pt idx="75">
                  <c:v>180</c:v>
                </c:pt>
                <c:pt idx="76">
                  <c:v>181</c:v>
                </c:pt>
                <c:pt idx="77">
                  <c:v>182</c:v>
                </c:pt>
                <c:pt idx="78">
                  <c:v>183</c:v>
                </c:pt>
                <c:pt idx="79">
                  <c:v>184</c:v>
                </c:pt>
                <c:pt idx="80">
                  <c:v>185</c:v>
                </c:pt>
                <c:pt idx="81">
                  <c:v>186</c:v>
                </c:pt>
                <c:pt idx="82">
                  <c:v>187</c:v>
                </c:pt>
                <c:pt idx="83">
                  <c:v>188</c:v>
                </c:pt>
                <c:pt idx="84">
                  <c:v>189</c:v>
                </c:pt>
                <c:pt idx="85">
                  <c:v>190</c:v>
                </c:pt>
                <c:pt idx="86">
                  <c:v>191</c:v>
                </c:pt>
                <c:pt idx="87">
                  <c:v>192</c:v>
                </c:pt>
                <c:pt idx="88">
                  <c:v>193</c:v>
                </c:pt>
                <c:pt idx="89">
                  <c:v>194</c:v>
                </c:pt>
                <c:pt idx="90">
                  <c:v>195</c:v>
                </c:pt>
                <c:pt idx="91">
                  <c:v>196</c:v>
                </c:pt>
                <c:pt idx="92">
                  <c:v>197</c:v>
                </c:pt>
                <c:pt idx="93">
                  <c:v>198</c:v>
                </c:pt>
                <c:pt idx="94">
                  <c:v>199</c:v>
                </c:pt>
                <c:pt idx="95">
                  <c:v>200</c:v>
                </c:pt>
                <c:pt idx="96">
                  <c:v>201</c:v>
                </c:pt>
                <c:pt idx="97">
                  <c:v>202</c:v>
                </c:pt>
                <c:pt idx="98">
                  <c:v>203</c:v>
                </c:pt>
                <c:pt idx="99">
                  <c:v>204</c:v>
                </c:pt>
                <c:pt idx="100">
                  <c:v>205</c:v>
                </c:pt>
                <c:pt idx="101">
                  <c:v>206</c:v>
                </c:pt>
                <c:pt idx="102">
                  <c:v>207</c:v>
                </c:pt>
                <c:pt idx="103">
                  <c:v>208</c:v>
                </c:pt>
                <c:pt idx="104">
                  <c:v>209</c:v>
                </c:pt>
                <c:pt idx="105">
                  <c:v>210</c:v>
                </c:pt>
                <c:pt idx="106">
                  <c:v>211</c:v>
                </c:pt>
                <c:pt idx="107">
                  <c:v>212</c:v>
                </c:pt>
                <c:pt idx="108">
                  <c:v>213</c:v>
                </c:pt>
                <c:pt idx="109">
                  <c:v>214</c:v>
                </c:pt>
                <c:pt idx="110">
                  <c:v>215</c:v>
                </c:pt>
                <c:pt idx="111">
                  <c:v>216</c:v>
                </c:pt>
                <c:pt idx="112">
                  <c:v>217</c:v>
                </c:pt>
                <c:pt idx="113">
                  <c:v>218</c:v>
                </c:pt>
                <c:pt idx="114">
                  <c:v>219</c:v>
                </c:pt>
                <c:pt idx="115">
                  <c:v>220</c:v>
                </c:pt>
                <c:pt idx="116">
                  <c:v>221</c:v>
                </c:pt>
                <c:pt idx="117">
                  <c:v>222</c:v>
                </c:pt>
                <c:pt idx="118">
                  <c:v>223</c:v>
                </c:pt>
                <c:pt idx="119">
                  <c:v>224</c:v>
                </c:pt>
                <c:pt idx="120">
                  <c:v>225</c:v>
                </c:pt>
                <c:pt idx="121">
                  <c:v>226</c:v>
                </c:pt>
                <c:pt idx="122">
                  <c:v>227</c:v>
                </c:pt>
                <c:pt idx="123">
                  <c:v>228</c:v>
                </c:pt>
                <c:pt idx="124">
                  <c:v>229</c:v>
                </c:pt>
                <c:pt idx="125">
                  <c:v>230</c:v>
                </c:pt>
                <c:pt idx="126">
                  <c:v>231</c:v>
                </c:pt>
                <c:pt idx="127">
                  <c:v>232</c:v>
                </c:pt>
                <c:pt idx="128">
                  <c:v>233</c:v>
                </c:pt>
                <c:pt idx="129">
                  <c:v>234</c:v>
                </c:pt>
                <c:pt idx="130">
                  <c:v>235</c:v>
                </c:pt>
                <c:pt idx="131">
                  <c:v>236</c:v>
                </c:pt>
                <c:pt idx="132">
                  <c:v>237</c:v>
                </c:pt>
                <c:pt idx="133">
                  <c:v>238</c:v>
                </c:pt>
                <c:pt idx="134">
                  <c:v>239</c:v>
                </c:pt>
                <c:pt idx="135">
                  <c:v>240</c:v>
                </c:pt>
                <c:pt idx="136">
                  <c:v>241</c:v>
                </c:pt>
                <c:pt idx="137">
                  <c:v>242</c:v>
                </c:pt>
                <c:pt idx="138">
                  <c:v>243</c:v>
                </c:pt>
                <c:pt idx="139">
                  <c:v>244</c:v>
                </c:pt>
                <c:pt idx="140">
                  <c:v>245</c:v>
                </c:pt>
                <c:pt idx="141">
                  <c:v>246</c:v>
                </c:pt>
                <c:pt idx="142">
                  <c:v>247</c:v>
                </c:pt>
                <c:pt idx="143">
                  <c:v>248</c:v>
                </c:pt>
                <c:pt idx="144">
                  <c:v>249</c:v>
                </c:pt>
                <c:pt idx="145">
                  <c:v>250</c:v>
                </c:pt>
                <c:pt idx="146">
                  <c:v>251</c:v>
                </c:pt>
                <c:pt idx="147">
                  <c:v>252</c:v>
                </c:pt>
                <c:pt idx="148">
                  <c:v>253</c:v>
                </c:pt>
                <c:pt idx="149">
                  <c:v>254</c:v>
                </c:pt>
                <c:pt idx="150">
                  <c:v>255</c:v>
                </c:pt>
                <c:pt idx="151">
                  <c:v>256</c:v>
                </c:pt>
                <c:pt idx="152">
                  <c:v>257</c:v>
                </c:pt>
                <c:pt idx="153">
                  <c:v>258</c:v>
                </c:pt>
                <c:pt idx="154">
                  <c:v>259</c:v>
                </c:pt>
                <c:pt idx="155">
                  <c:v>260</c:v>
                </c:pt>
                <c:pt idx="156">
                  <c:v>261</c:v>
                </c:pt>
                <c:pt idx="157">
                  <c:v>262</c:v>
                </c:pt>
                <c:pt idx="158">
                  <c:v>263</c:v>
                </c:pt>
                <c:pt idx="159">
                  <c:v>264</c:v>
                </c:pt>
                <c:pt idx="160">
                  <c:v>265</c:v>
                </c:pt>
                <c:pt idx="161">
                  <c:v>266</c:v>
                </c:pt>
                <c:pt idx="162">
                  <c:v>267</c:v>
                </c:pt>
                <c:pt idx="163">
                  <c:v>268</c:v>
                </c:pt>
                <c:pt idx="164">
                  <c:v>269</c:v>
                </c:pt>
                <c:pt idx="165">
                  <c:v>270</c:v>
                </c:pt>
                <c:pt idx="166">
                  <c:v>271</c:v>
                </c:pt>
                <c:pt idx="167">
                  <c:v>272</c:v>
                </c:pt>
                <c:pt idx="168">
                  <c:v>273</c:v>
                </c:pt>
                <c:pt idx="169">
                  <c:v>274</c:v>
                </c:pt>
                <c:pt idx="170">
                  <c:v>275</c:v>
                </c:pt>
                <c:pt idx="171">
                  <c:v>276</c:v>
                </c:pt>
                <c:pt idx="172">
                  <c:v>277</c:v>
                </c:pt>
                <c:pt idx="173">
                  <c:v>278</c:v>
                </c:pt>
                <c:pt idx="174">
                  <c:v>279</c:v>
                </c:pt>
                <c:pt idx="175">
                  <c:v>280</c:v>
                </c:pt>
                <c:pt idx="176">
                  <c:v>281</c:v>
                </c:pt>
                <c:pt idx="177">
                  <c:v>282</c:v>
                </c:pt>
                <c:pt idx="178">
                  <c:v>283</c:v>
                </c:pt>
                <c:pt idx="179">
                  <c:v>284</c:v>
                </c:pt>
                <c:pt idx="180">
                  <c:v>285</c:v>
                </c:pt>
                <c:pt idx="181">
                  <c:v>286</c:v>
                </c:pt>
                <c:pt idx="182">
                  <c:v>287</c:v>
                </c:pt>
                <c:pt idx="183">
                  <c:v>288</c:v>
                </c:pt>
                <c:pt idx="184">
                  <c:v>289</c:v>
                </c:pt>
              </c:numCache>
            </c:numRef>
          </c:xVal>
          <c:yVal>
            <c:numRef>
              <c:f>K5.m7_mMIPMINneg!$J$11:$J$195</c:f>
              <c:numCache>
                <c:formatCode>General</c:formatCode>
                <c:ptCount val="185"/>
                <c:pt idx="0">
                  <c:v>0</c:v>
                </c:pt>
                <c:pt idx="1">
                  <c:v>0.11751499999999999</c:v>
                </c:pt>
                <c:pt idx="2">
                  <c:v>0.23379500000000003</c:v>
                </c:pt>
                <c:pt idx="3">
                  <c:v>0.23379500000000003</c:v>
                </c:pt>
                <c:pt idx="4">
                  <c:v>0.23379500000000003</c:v>
                </c:pt>
                <c:pt idx="5">
                  <c:v>0.35085381720430109</c:v>
                </c:pt>
                <c:pt idx="6">
                  <c:v>0.46798131720430103</c:v>
                </c:pt>
                <c:pt idx="7">
                  <c:v>0.58349598387096768</c:v>
                </c:pt>
                <c:pt idx="8">
                  <c:v>0.70095598387096769</c:v>
                </c:pt>
                <c:pt idx="9">
                  <c:v>0.70095598387096769</c:v>
                </c:pt>
                <c:pt idx="10">
                  <c:v>0.81866598387096767</c:v>
                </c:pt>
                <c:pt idx="11">
                  <c:v>0.70115098387096775</c:v>
                </c:pt>
                <c:pt idx="12">
                  <c:v>0.70233098387096782</c:v>
                </c:pt>
                <c:pt idx="13">
                  <c:v>0.70233098387096782</c:v>
                </c:pt>
                <c:pt idx="14">
                  <c:v>0.70233098387096782</c:v>
                </c:pt>
                <c:pt idx="15">
                  <c:v>0.5852721666666667</c:v>
                </c:pt>
                <c:pt idx="16">
                  <c:v>0.46814466666666671</c:v>
                </c:pt>
                <c:pt idx="17">
                  <c:v>0.35263</c:v>
                </c:pt>
                <c:pt idx="18">
                  <c:v>0.35248750000000001</c:v>
                </c:pt>
                <c:pt idx="19">
                  <c:v>0.35248750000000001</c:v>
                </c:pt>
                <c:pt idx="20">
                  <c:v>0.23477750000000003</c:v>
                </c:pt>
                <c:pt idx="21">
                  <c:v>0.23477750000000003</c:v>
                </c:pt>
                <c:pt idx="22">
                  <c:v>0.11731750000000001</c:v>
                </c:pt>
                <c:pt idx="23">
                  <c:v>0.23487673076923077</c:v>
                </c:pt>
                <c:pt idx="24">
                  <c:v>0.23487673076923077</c:v>
                </c:pt>
                <c:pt idx="25">
                  <c:v>0.23487673076923077</c:v>
                </c:pt>
                <c:pt idx="26">
                  <c:v>0.35264846989966553</c:v>
                </c:pt>
                <c:pt idx="27">
                  <c:v>0.46932846989966553</c:v>
                </c:pt>
                <c:pt idx="28">
                  <c:v>0.35201096989966557</c:v>
                </c:pt>
                <c:pt idx="29">
                  <c:v>0.35201096989966557</c:v>
                </c:pt>
                <c:pt idx="30">
                  <c:v>0.35201096989966557</c:v>
                </c:pt>
                <c:pt idx="31">
                  <c:v>0.4689822198996656</c:v>
                </c:pt>
                <c:pt idx="32">
                  <c:v>0.58709521989966562</c:v>
                </c:pt>
                <c:pt idx="33">
                  <c:v>0.58633998913043472</c:v>
                </c:pt>
                <c:pt idx="34">
                  <c:v>0.58633998913043472</c:v>
                </c:pt>
                <c:pt idx="35">
                  <c:v>0.7030149891304347</c:v>
                </c:pt>
                <c:pt idx="36">
                  <c:v>0.70167967857142866</c:v>
                </c:pt>
                <c:pt idx="37">
                  <c:v>0.70458967857142851</c:v>
                </c:pt>
                <c:pt idx="38">
                  <c:v>0.8213496785714286</c:v>
                </c:pt>
                <c:pt idx="39">
                  <c:v>0.8213496785714286</c:v>
                </c:pt>
                <c:pt idx="40">
                  <c:v>0.8213496785714286</c:v>
                </c:pt>
                <c:pt idx="41">
                  <c:v>0.82005948120300753</c:v>
                </c:pt>
                <c:pt idx="42">
                  <c:v>0.70194648120300751</c:v>
                </c:pt>
                <c:pt idx="43">
                  <c:v>0.70216154370300754</c:v>
                </c:pt>
                <c:pt idx="44">
                  <c:v>0.81950063461209832</c:v>
                </c:pt>
                <c:pt idx="45">
                  <c:v>0.70282563461209846</c:v>
                </c:pt>
                <c:pt idx="46">
                  <c:v>0.5863892060406698</c:v>
                </c:pt>
                <c:pt idx="47">
                  <c:v>0.5835845906560545</c:v>
                </c:pt>
                <c:pt idx="48">
                  <c:v>0.58199070176716561</c:v>
                </c:pt>
                <c:pt idx="49">
                  <c:v>0.69571070176716554</c:v>
                </c:pt>
                <c:pt idx="50">
                  <c:v>0.69571070176716554</c:v>
                </c:pt>
                <c:pt idx="51">
                  <c:v>0.69561203008796757</c:v>
                </c:pt>
                <c:pt idx="52">
                  <c:v>0.69561203008796757</c:v>
                </c:pt>
                <c:pt idx="53">
                  <c:v>0.57859296758796763</c:v>
                </c:pt>
                <c:pt idx="54">
                  <c:v>0.46125387667887663</c:v>
                </c:pt>
                <c:pt idx="55">
                  <c:v>0.46125387667887663</c:v>
                </c:pt>
                <c:pt idx="56">
                  <c:v>0.46125387667887663</c:v>
                </c:pt>
                <c:pt idx="57">
                  <c:v>0.34446849206349206</c:v>
                </c:pt>
                <c:pt idx="58">
                  <c:v>0.22930238095238095</c:v>
                </c:pt>
                <c:pt idx="59">
                  <c:v>0.23072238095238093</c:v>
                </c:pt>
                <c:pt idx="60">
                  <c:v>0.23072238095238093</c:v>
                </c:pt>
                <c:pt idx="61">
                  <c:v>0.11513999999999999</c:v>
                </c:pt>
                <c:pt idx="62">
                  <c:v>0.11513999999999999</c:v>
                </c:pt>
                <c:pt idx="63">
                  <c:v>0.11513999999999999</c:v>
                </c:pt>
                <c:pt idx="64">
                  <c:v>0.23077</c:v>
                </c:pt>
                <c:pt idx="65">
                  <c:v>0.23077</c:v>
                </c:pt>
                <c:pt idx="66">
                  <c:v>0.34765000000000001</c:v>
                </c:pt>
                <c:pt idx="67">
                  <c:v>0.34765000000000001</c:v>
                </c:pt>
                <c:pt idx="68">
                  <c:v>0.34765000000000001</c:v>
                </c:pt>
                <c:pt idx="69">
                  <c:v>0.23250999999999999</c:v>
                </c:pt>
                <c:pt idx="70">
                  <c:v>0.23250999999999999</c:v>
                </c:pt>
                <c:pt idx="71">
                  <c:v>0.23250999999999999</c:v>
                </c:pt>
                <c:pt idx="72">
                  <c:v>0.23250999999999999</c:v>
                </c:pt>
                <c:pt idx="73">
                  <c:v>0.23250999999999999</c:v>
                </c:pt>
                <c:pt idx="74">
                  <c:v>0.11688000000000001</c:v>
                </c:pt>
                <c:pt idx="75">
                  <c:v>0.11688000000000001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0.11654800000000001</c:v>
                </c:pt>
                <c:pt idx="86">
                  <c:v>0.11654800000000001</c:v>
                </c:pt>
                <c:pt idx="87">
                  <c:v>0.11654800000000001</c:v>
                </c:pt>
                <c:pt idx="88">
                  <c:v>0.11654800000000001</c:v>
                </c:pt>
                <c:pt idx="89">
                  <c:v>0.11654800000000001</c:v>
                </c:pt>
                <c:pt idx="90">
                  <c:v>0.11654800000000001</c:v>
                </c:pt>
                <c:pt idx="91">
                  <c:v>0.11654800000000001</c:v>
                </c:pt>
                <c:pt idx="92">
                  <c:v>0.23277133333333336</c:v>
                </c:pt>
                <c:pt idx="93">
                  <c:v>0.34751466666666669</c:v>
                </c:pt>
                <c:pt idx="94">
                  <c:v>0.34751466666666669</c:v>
                </c:pt>
                <c:pt idx="95">
                  <c:v>0.23096666666666668</c:v>
                </c:pt>
                <c:pt idx="96">
                  <c:v>0.23096666666666668</c:v>
                </c:pt>
                <c:pt idx="97">
                  <c:v>0.23096666666666668</c:v>
                </c:pt>
                <c:pt idx="98">
                  <c:v>0.23096666666666668</c:v>
                </c:pt>
                <c:pt idx="99">
                  <c:v>0.23096666666666668</c:v>
                </c:pt>
                <c:pt idx="100">
                  <c:v>0.23096666666666668</c:v>
                </c:pt>
                <c:pt idx="101">
                  <c:v>0.23096666666666668</c:v>
                </c:pt>
                <c:pt idx="102">
                  <c:v>0.11474333333333334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0.11498656249999999</c:v>
                </c:pt>
                <c:pt idx="109">
                  <c:v>0.11498656249999999</c:v>
                </c:pt>
                <c:pt idx="110">
                  <c:v>0.11498656249999999</c:v>
                </c:pt>
                <c:pt idx="111">
                  <c:v>0.11498656249999999</c:v>
                </c:pt>
                <c:pt idx="112">
                  <c:v>0.11498656249999999</c:v>
                </c:pt>
                <c:pt idx="113">
                  <c:v>0.11498656249999999</c:v>
                </c:pt>
                <c:pt idx="114">
                  <c:v>0.11498656249999999</c:v>
                </c:pt>
                <c:pt idx="115">
                  <c:v>0.2311653125</c:v>
                </c:pt>
                <c:pt idx="116">
                  <c:v>0.2311653125</c:v>
                </c:pt>
                <c:pt idx="117">
                  <c:v>0.2311653125</c:v>
                </c:pt>
                <c:pt idx="118">
                  <c:v>0.11617875</c:v>
                </c:pt>
                <c:pt idx="119">
                  <c:v>0.11617875</c:v>
                </c:pt>
                <c:pt idx="120">
                  <c:v>0.11617875</c:v>
                </c:pt>
                <c:pt idx="121">
                  <c:v>0.11617875</c:v>
                </c:pt>
                <c:pt idx="122">
                  <c:v>0.11617875</c:v>
                </c:pt>
                <c:pt idx="123">
                  <c:v>0.11617875</c:v>
                </c:pt>
                <c:pt idx="124">
                  <c:v>0.11617875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0.118201</c:v>
                </c:pt>
                <c:pt idx="135">
                  <c:v>0.23622899999999997</c:v>
                </c:pt>
                <c:pt idx="136">
                  <c:v>0.35291233333333333</c:v>
                </c:pt>
                <c:pt idx="137">
                  <c:v>0.35291233333333333</c:v>
                </c:pt>
                <c:pt idx="138">
                  <c:v>0.35291233333333333</c:v>
                </c:pt>
                <c:pt idx="139">
                  <c:v>0.35291233333333333</c:v>
                </c:pt>
                <c:pt idx="140">
                  <c:v>0.35291233333333333</c:v>
                </c:pt>
                <c:pt idx="141">
                  <c:v>0.35291233333333333</c:v>
                </c:pt>
                <c:pt idx="142">
                  <c:v>0.35291233333333333</c:v>
                </c:pt>
                <c:pt idx="143">
                  <c:v>0.35291233333333333</c:v>
                </c:pt>
                <c:pt idx="144">
                  <c:v>0.23471133333333336</c:v>
                </c:pt>
                <c:pt idx="145">
                  <c:v>0.11668333333333333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0.115666</c:v>
                </c:pt>
                <c:pt idx="156">
                  <c:v>0.115666</c:v>
                </c:pt>
                <c:pt idx="157">
                  <c:v>0.115666</c:v>
                </c:pt>
                <c:pt idx="158">
                  <c:v>0.115666</c:v>
                </c:pt>
                <c:pt idx="159">
                  <c:v>0.115666</c:v>
                </c:pt>
                <c:pt idx="160">
                  <c:v>0.115666</c:v>
                </c:pt>
                <c:pt idx="161">
                  <c:v>0.115666</c:v>
                </c:pt>
                <c:pt idx="162">
                  <c:v>0.115666</c:v>
                </c:pt>
                <c:pt idx="163">
                  <c:v>0.115666</c:v>
                </c:pt>
                <c:pt idx="164">
                  <c:v>0.115666</c:v>
                </c:pt>
                <c:pt idx="165">
                  <c:v>0</c:v>
                </c:pt>
                <c:pt idx="166">
                  <c:v>0.11619692913385826</c:v>
                </c:pt>
                <c:pt idx="167">
                  <c:v>0.11619692913385826</c:v>
                </c:pt>
                <c:pt idx="168">
                  <c:v>0.11619692913385826</c:v>
                </c:pt>
                <c:pt idx="169">
                  <c:v>0.11619692913385826</c:v>
                </c:pt>
                <c:pt idx="170">
                  <c:v>0.23222121484814401</c:v>
                </c:pt>
                <c:pt idx="171">
                  <c:v>0.34782121484814399</c:v>
                </c:pt>
                <c:pt idx="172">
                  <c:v>0.46482538151481056</c:v>
                </c:pt>
                <c:pt idx="173">
                  <c:v>0.46482538151481056</c:v>
                </c:pt>
                <c:pt idx="174">
                  <c:v>0.46482538151481056</c:v>
                </c:pt>
                <c:pt idx="175">
                  <c:v>0.46482538151481056</c:v>
                </c:pt>
                <c:pt idx="176">
                  <c:v>0.46789345238095237</c:v>
                </c:pt>
                <c:pt idx="177">
                  <c:v>0.46789345238095237</c:v>
                </c:pt>
                <c:pt idx="178">
                  <c:v>0.46789345238095237</c:v>
                </c:pt>
                <c:pt idx="179">
                  <c:v>0.46789345238095237</c:v>
                </c:pt>
                <c:pt idx="180">
                  <c:v>0.46860916666666669</c:v>
                </c:pt>
                <c:pt idx="181">
                  <c:v>0.35300916666666665</c:v>
                </c:pt>
                <c:pt idx="182">
                  <c:v>0.23600500000000002</c:v>
                </c:pt>
                <c:pt idx="183">
                  <c:v>0.23600500000000002</c:v>
                </c:pt>
                <c:pt idx="184">
                  <c:v>0.23600500000000002</c:v>
                </c:pt>
              </c:numCache>
            </c:numRef>
          </c:yVal>
        </c:ser>
        <c:ser>
          <c:idx val="1"/>
          <c:order val="1"/>
          <c:tx>
            <c:v>Previous Expert Region</c:v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Pt>
            <c:idx val="9"/>
            <c:spPr>
              <a:ln w="38100">
                <a:solidFill>
                  <a:schemeClr val="tx2">
                    <a:lumMod val="75000"/>
                  </a:schemeClr>
                </a:solidFill>
                <a:prstDash val="dash"/>
              </a:ln>
            </c:spPr>
          </c:dPt>
          <c:xVal>
            <c:numRef>
              <c:f>K5.m7_mMIPMINneg!$R$11:$R$22</c:f>
              <c:numCache>
                <c:formatCode>General</c:formatCode>
                <c:ptCount val="12"/>
                <c:pt idx="0">
                  <c:v>114</c:v>
                </c:pt>
                <c:pt idx="1">
                  <c:v>114</c:v>
                </c:pt>
                <c:pt idx="2">
                  <c:v>115</c:v>
                </c:pt>
                <c:pt idx="3">
                  <c:v>116</c:v>
                </c:pt>
                <c:pt idx="4">
                  <c:v>117</c:v>
                </c:pt>
                <c:pt idx="5">
                  <c:v>118</c:v>
                </c:pt>
                <c:pt idx="6">
                  <c:v>119</c:v>
                </c:pt>
                <c:pt idx="7">
                  <c:v>120</c:v>
                </c:pt>
                <c:pt idx="8">
                  <c:v>121</c:v>
                </c:pt>
                <c:pt idx="9">
                  <c:v>122</c:v>
                </c:pt>
                <c:pt idx="10">
                  <c:v>123</c:v>
                </c:pt>
                <c:pt idx="11">
                  <c:v>123</c:v>
                </c:pt>
              </c:numCache>
            </c:numRef>
          </c:xVal>
          <c:yVal>
            <c:numRef>
              <c:f>K5.m7_mMIPMINneg!$S$11:$S$22</c:f>
              <c:numCache>
                <c:formatCode>General</c:formatCode>
                <c:ptCount val="12"/>
                <c:pt idx="0">
                  <c:v>0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0</c:v>
                </c:pt>
              </c:numCache>
            </c:numRef>
          </c:yVal>
        </c:ser>
        <c:axId val="45169664"/>
        <c:axId val="45172224"/>
      </c:scatterChart>
      <c:valAx>
        <c:axId val="45169664"/>
        <c:scaling>
          <c:orientation val="minMax"/>
          <c:max val="290"/>
          <c:min val="105"/>
        </c:scaling>
        <c:axPos val="b"/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Residue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72224"/>
        <c:crosses val="autoZero"/>
        <c:crossBetween val="midCat"/>
        <c:majorUnit val="20"/>
        <c:minorUnit val="5"/>
      </c:valAx>
      <c:valAx>
        <c:axId val="45172224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Average Curiosity Score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5169664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29120879120879123"/>
          <c:y val="0.94237288135593222"/>
          <c:w val="0.4164835164835165"/>
          <c:h val="4.7457627118644069E-2"/>
        </c:manualLayout>
      </c:layout>
      <c:spPr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Region Scores: 10 Amino Acid Window</a:t>
            </a:r>
          </a:p>
        </c:rich>
      </c:tx>
      <c:layout>
        <c:manualLayout>
          <c:xMode val="edge"/>
          <c:yMode val="edge"/>
          <c:x val="0.28430296377607023"/>
          <c:y val="2.03389830508474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620197585071348E-2"/>
          <c:y val="0.11355932203389831"/>
          <c:w val="0.87266739846322727"/>
          <c:h val="0.6796610169491526"/>
        </c:manualLayout>
      </c:layout>
      <c:scatterChart>
        <c:scatterStyle val="lineMarker"/>
        <c:ser>
          <c:idx val="0"/>
          <c:order val="0"/>
          <c:tx>
            <c:v>Positive Scores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K5.method7!$A$11:$A$195</c:f>
              <c:numCache>
                <c:formatCode>General</c:formatCode>
                <c:ptCount val="185"/>
                <c:pt idx="0">
                  <c:v>105</c:v>
                </c:pt>
                <c:pt idx="1">
                  <c:v>106</c:v>
                </c:pt>
                <c:pt idx="2">
                  <c:v>107</c:v>
                </c:pt>
                <c:pt idx="3">
                  <c:v>108</c:v>
                </c:pt>
                <c:pt idx="4">
                  <c:v>109</c:v>
                </c:pt>
                <c:pt idx="5">
                  <c:v>110</c:v>
                </c:pt>
                <c:pt idx="6">
                  <c:v>111</c:v>
                </c:pt>
                <c:pt idx="7">
                  <c:v>112</c:v>
                </c:pt>
                <c:pt idx="8">
                  <c:v>113</c:v>
                </c:pt>
                <c:pt idx="9">
                  <c:v>114</c:v>
                </c:pt>
                <c:pt idx="10">
                  <c:v>115</c:v>
                </c:pt>
                <c:pt idx="11">
                  <c:v>116</c:v>
                </c:pt>
                <c:pt idx="12">
                  <c:v>117</c:v>
                </c:pt>
                <c:pt idx="13">
                  <c:v>118</c:v>
                </c:pt>
                <c:pt idx="14">
                  <c:v>119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124</c:v>
                </c:pt>
                <c:pt idx="20">
                  <c:v>125</c:v>
                </c:pt>
                <c:pt idx="21">
                  <c:v>126</c:v>
                </c:pt>
                <c:pt idx="22">
                  <c:v>127</c:v>
                </c:pt>
                <c:pt idx="23">
                  <c:v>128</c:v>
                </c:pt>
                <c:pt idx="24">
                  <c:v>129</c:v>
                </c:pt>
                <c:pt idx="25">
                  <c:v>130</c:v>
                </c:pt>
                <c:pt idx="26">
                  <c:v>131</c:v>
                </c:pt>
                <c:pt idx="27">
                  <c:v>132</c:v>
                </c:pt>
                <c:pt idx="28">
                  <c:v>133</c:v>
                </c:pt>
                <c:pt idx="29">
                  <c:v>134</c:v>
                </c:pt>
                <c:pt idx="30">
                  <c:v>135</c:v>
                </c:pt>
                <c:pt idx="31">
                  <c:v>136</c:v>
                </c:pt>
                <c:pt idx="32">
                  <c:v>137</c:v>
                </c:pt>
                <c:pt idx="33">
                  <c:v>138</c:v>
                </c:pt>
                <c:pt idx="34">
                  <c:v>139</c:v>
                </c:pt>
                <c:pt idx="35">
                  <c:v>140</c:v>
                </c:pt>
                <c:pt idx="36">
                  <c:v>141</c:v>
                </c:pt>
                <c:pt idx="37">
                  <c:v>142</c:v>
                </c:pt>
                <c:pt idx="38">
                  <c:v>143</c:v>
                </c:pt>
                <c:pt idx="39">
                  <c:v>144</c:v>
                </c:pt>
                <c:pt idx="40">
                  <c:v>145</c:v>
                </c:pt>
                <c:pt idx="41">
                  <c:v>146</c:v>
                </c:pt>
                <c:pt idx="42">
                  <c:v>147</c:v>
                </c:pt>
                <c:pt idx="43">
                  <c:v>148</c:v>
                </c:pt>
                <c:pt idx="44">
                  <c:v>149</c:v>
                </c:pt>
                <c:pt idx="45">
                  <c:v>150</c:v>
                </c:pt>
                <c:pt idx="46">
                  <c:v>151</c:v>
                </c:pt>
                <c:pt idx="47">
                  <c:v>152</c:v>
                </c:pt>
                <c:pt idx="48">
                  <c:v>153</c:v>
                </c:pt>
                <c:pt idx="49">
                  <c:v>154</c:v>
                </c:pt>
                <c:pt idx="50">
                  <c:v>155</c:v>
                </c:pt>
                <c:pt idx="51">
                  <c:v>156</c:v>
                </c:pt>
                <c:pt idx="52">
                  <c:v>157</c:v>
                </c:pt>
                <c:pt idx="53">
                  <c:v>158</c:v>
                </c:pt>
                <c:pt idx="54">
                  <c:v>159</c:v>
                </c:pt>
                <c:pt idx="55">
                  <c:v>160</c:v>
                </c:pt>
                <c:pt idx="56">
                  <c:v>161</c:v>
                </c:pt>
                <c:pt idx="57">
                  <c:v>162</c:v>
                </c:pt>
                <c:pt idx="58">
                  <c:v>163</c:v>
                </c:pt>
                <c:pt idx="59">
                  <c:v>164</c:v>
                </c:pt>
                <c:pt idx="60">
                  <c:v>165</c:v>
                </c:pt>
                <c:pt idx="61">
                  <c:v>166</c:v>
                </c:pt>
                <c:pt idx="62">
                  <c:v>167</c:v>
                </c:pt>
                <c:pt idx="63">
                  <c:v>168</c:v>
                </c:pt>
                <c:pt idx="64">
                  <c:v>169</c:v>
                </c:pt>
                <c:pt idx="65">
                  <c:v>170</c:v>
                </c:pt>
                <c:pt idx="66">
                  <c:v>171</c:v>
                </c:pt>
                <c:pt idx="67">
                  <c:v>172</c:v>
                </c:pt>
                <c:pt idx="68">
                  <c:v>173</c:v>
                </c:pt>
                <c:pt idx="69">
                  <c:v>174</c:v>
                </c:pt>
                <c:pt idx="70">
                  <c:v>175</c:v>
                </c:pt>
                <c:pt idx="71">
                  <c:v>176</c:v>
                </c:pt>
                <c:pt idx="72">
                  <c:v>177</c:v>
                </c:pt>
                <c:pt idx="73">
                  <c:v>178</c:v>
                </c:pt>
                <c:pt idx="74">
                  <c:v>179</c:v>
                </c:pt>
                <c:pt idx="75">
                  <c:v>180</c:v>
                </c:pt>
                <c:pt idx="76">
                  <c:v>181</c:v>
                </c:pt>
                <c:pt idx="77">
                  <c:v>182</c:v>
                </c:pt>
                <c:pt idx="78">
                  <c:v>183</c:v>
                </c:pt>
                <c:pt idx="79">
                  <c:v>184</c:v>
                </c:pt>
                <c:pt idx="80">
                  <c:v>185</c:v>
                </c:pt>
                <c:pt idx="81">
                  <c:v>186</c:v>
                </c:pt>
                <c:pt idx="82">
                  <c:v>187</c:v>
                </c:pt>
                <c:pt idx="83">
                  <c:v>188</c:v>
                </c:pt>
                <c:pt idx="84">
                  <c:v>189</c:v>
                </c:pt>
                <c:pt idx="85">
                  <c:v>190</c:v>
                </c:pt>
                <c:pt idx="86">
                  <c:v>191</c:v>
                </c:pt>
                <c:pt idx="87">
                  <c:v>192</c:v>
                </c:pt>
                <c:pt idx="88">
                  <c:v>193</c:v>
                </c:pt>
                <c:pt idx="89">
                  <c:v>194</c:v>
                </c:pt>
                <c:pt idx="90">
                  <c:v>195</c:v>
                </c:pt>
                <c:pt idx="91">
                  <c:v>196</c:v>
                </c:pt>
                <c:pt idx="92">
                  <c:v>197</c:v>
                </c:pt>
                <c:pt idx="93">
                  <c:v>198</c:v>
                </c:pt>
                <c:pt idx="94">
                  <c:v>199</c:v>
                </c:pt>
                <c:pt idx="95">
                  <c:v>200</c:v>
                </c:pt>
                <c:pt idx="96">
                  <c:v>201</c:v>
                </c:pt>
                <c:pt idx="97">
                  <c:v>202</c:v>
                </c:pt>
                <c:pt idx="98">
                  <c:v>203</c:v>
                </c:pt>
                <c:pt idx="99">
                  <c:v>204</c:v>
                </c:pt>
                <c:pt idx="100">
                  <c:v>205</c:v>
                </c:pt>
                <c:pt idx="101">
                  <c:v>206</c:v>
                </c:pt>
                <c:pt idx="102">
                  <c:v>207</c:v>
                </c:pt>
                <c:pt idx="103">
                  <c:v>208</c:v>
                </c:pt>
                <c:pt idx="104">
                  <c:v>209</c:v>
                </c:pt>
                <c:pt idx="105">
                  <c:v>210</c:v>
                </c:pt>
                <c:pt idx="106">
                  <c:v>211</c:v>
                </c:pt>
                <c:pt idx="107">
                  <c:v>212</c:v>
                </c:pt>
                <c:pt idx="108">
                  <c:v>213</c:v>
                </c:pt>
                <c:pt idx="109">
                  <c:v>214</c:v>
                </c:pt>
                <c:pt idx="110">
                  <c:v>215</c:v>
                </c:pt>
                <c:pt idx="111">
                  <c:v>216</c:v>
                </c:pt>
                <c:pt idx="112">
                  <c:v>217</c:v>
                </c:pt>
                <c:pt idx="113">
                  <c:v>218</c:v>
                </c:pt>
                <c:pt idx="114">
                  <c:v>219</c:v>
                </c:pt>
                <c:pt idx="115">
                  <c:v>220</c:v>
                </c:pt>
                <c:pt idx="116">
                  <c:v>221</c:v>
                </c:pt>
                <c:pt idx="117">
                  <c:v>222</c:v>
                </c:pt>
                <c:pt idx="118">
                  <c:v>223</c:v>
                </c:pt>
                <c:pt idx="119">
                  <c:v>224</c:v>
                </c:pt>
                <c:pt idx="120">
                  <c:v>225</c:v>
                </c:pt>
                <c:pt idx="121">
                  <c:v>226</c:v>
                </c:pt>
                <c:pt idx="122">
                  <c:v>227</c:v>
                </c:pt>
                <c:pt idx="123">
                  <c:v>228</c:v>
                </c:pt>
                <c:pt idx="124">
                  <c:v>229</c:v>
                </c:pt>
                <c:pt idx="125">
                  <c:v>230</c:v>
                </c:pt>
                <c:pt idx="126">
                  <c:v>231</c:v>
                </c:pt>
                <c:pt idx="127">
                  <c:v>232</c:v>
                </c:pt>
                <c:pt idx="128">
                  <c:v>233</c:v>
                </c:pt>
                <c:pt idx="129">
                  <c:v>234</c:v>
                </c:pt>
                <c:pt idx="130">
                  <c:v>235</c:v>
                </c:pt>
                <c:pt idx="131">
                  <c:v>236</c:v>
                </c:pt>
                <c:pt idx="132">
                  <c:v>237</c:v>
                </c:pt>
                <c:pt idx="133">
                  <c:v>238</c:v>
                </c:pt>
                <c:pt idx="134">
                  <c:v>239</c:v>
                </c:pt>
                <c:pt idx="135">
                  <c:v>240</c:v>
                </c:pt>
                <c:pt idx="136">
                  <c:v>241</c:v>
                </c:pt>
                <c:pt idx="137">
                  <c:v>242</c:v>
                </c:pt>
                <c:pt idx="138">
                  <c:v>243</c:v>
                </c:pt>
                <c:pt idx="139">
                  <c:v>244</c:v>
                </c:pt>
                <c:pt idx="140">
                  <c:v>245</c:v>
                </c:pt>
                <c:pt idx="141">
                  <c:v>246</c:v>
                </c:pt>
                <c:pt idx="142">
                  <c:v>247</c:v>
                </c:pt>
                <c:pt idx="143">
                  <c:v>248</c:v>
                </c:pt>
                <c:pt idx="144">
                  <c:v>249</c:v>
                </c:pt>
                <c:pt idx="145">
                  <c:v>250</c:v>
                </c:pt>
                <c:pt idx="146">
                  <c:v>251</c:v>
                </c:pt>
                <c:pt idx="147">
                  <c:v>252</c:v>
                </c:pt>
                <c:pt idx="148">
                  <c:v>253</c:v>
                </c:pt>
                <c:pt idx="149">
                  <c:v>254</c:v>
                </c:pt>
                <c:pt idx="150">
                  <c:v>255</c:v>
                </c:pt>
                <c:pt idx="151">
                  <c:v>256</c:v>
                </c:pt>
                <c:pt idx="152">
                  <c:v>257</c:v>
                </c:pt>
                <c:pt idx="153">
                  <c:v>258</c:v>
                </c:pt>
                <c:pt idx="154">
                  <c:v>259</c:v>
                </c:pt>
                <c:pt idx="155">
                  <c:v>260</c:v>
                </c:pt>
                <c:pt idx="156">
                  <c:v>261</c:v>
                </c:pt>
                <c:pt idx="157">
                  <c:v>262</c:v>
                </c:pt>
                <c:pt idx="158">
                  <c:v>263</c:v>
                </c:pt>
                <c:pt idx="159">
                  <c:v>264</c:v>
                </c:pt>
                <c:pt idx="160">
                  <c:v>265</c:v>
                </c:pt>
                <c:pt idx="161">
                  <c:v>266</c:v>
                </c:pt>
                <c:pt idx="162">
                  <c:v>267</c:v>
                </c:pt>
                <c:pt idx="163">
                  <c:v>268</c:v>
                </c:pt>
                <c:pt idx="164">
                  <c:v>269</c:v>
                </c:pt>
                <c:pt idx="165">
                  <c:v>270</c:v>
                </c:pt>
                <c:pt idx="166">
                  <c:v>271</c:v>
                </c:pt>
                <c:pt idx="167">
                  <c:v>272</c:v>
                </c:pt>
                <c:pt idx="168">
                  <c:v>273</c:v>
                </c:pt>
                <c:pt idx="169">
                  <c:v>274</c:v>
                </c:pt>
                <c:pt idx="170">
                  <c:v>275</c:v>
                </c:pt>
                <c:pt idx="171">
                  <c:v>276</c:v>
                </c:pt>
                <c:pt idx="172">
                  <c:v>277</c:v>
                </c:pt>
                <c:pt idx="173">
                  <c:v>278</c:v>
                </c:pt>
                <c:pt idx="174">
                  <c:v>279</c:v>
                </c:pt>
                <c:pt idx="175">
                  <c:v>280</c:v>
                </c:pt>
                <c:pt idx="176">
                  <c:v>281</c:v>
                </c:pt>
                <c:pt idx="177">
                  <c:v>282</c:v>
                </c:pt>
                <c:pt idx="178">
                  <c:v>283</c:v>
                </c:pt>
                <c:pt idx="179">
                  <c:v>284</c:v>
                </c:pt>
                <c:pt idx="180">
                  <c:v>285</c:v>
                </c:pt>
                <c:pt idx="181">
                  <c:v>286</c:v>
                </c:pt>
                <c:pt idx="182">
                  <c:v>287</c:v>
                </c:pt>
                <c:pt idx="183">
                  <c:v>288</c:v>
                </c:pt>
                <c:pt idx="184">
                  <c:v>289</c:v>
                </c:pt>
              </c:numCache>
            </c:numRef>
          </c:xVal>
          <c:yVal>
            <c:numRef>
              <c:f>K5.method7!$J$11:$J$195</c:f>
              <c:numCache>
                <c:formatCode>General</c:formatCode>
                <c:ptCount val="185"/>
                <c:pt idx="0">
                  <c:v>0.93808993589103196</c:v>
                </c:pt>
                <c:pt idx="1">
                  <c:v>0.93621660255769878</c:v>
                </c:pt>
                <c:pt idx="2">
                  <c:v>0.9371311480122444</c:v>
                </c:pt>
                <c:pt idx="3">
                  <c:v>0.93322985071494691</c:v>
                </c:pt>
                <c:pt idx="4">
                  <c:v>0.93614413642923267</c:v>
                </c:pt>
                <c:pt idx="5">
                  <c:v>0.93406007582317208</c:v>
                </c:pt>
                <c:pt idx="6">
                  <c:v>0.93504965316890298</c:v>
                </c:pt>
                <c:pt idx="7">
                  <c:v>0.93536351450493549</c:v>
                </c:pt>
                <c:pt idx="8">
                  <c:v>0.93462547879064972</c:v>
                </c:pt>
                <c:pt idx="9">
                  <c:v>0.84115405021922118</c:v>
                </c:pt>
                <c:pt idx="10">
                  <c:v>0.83574071688588791</c:v>
                </c:pt>
                <c:pt idx="11">
                  <c:v>0.74461071688588798</c:v>
                </c:pt>
                <c:pt idx="12">
                  <c:v>0.652100716885888</c:v>
                </c:pt>
                <c:pt idx="13">
                  <c:v>0.55956301418318533</c:v>
                </c:pt>
                <c:pt idx="14">
                  <c:v>0.55546301418318522</c:v>
                </c:pt>
                <c:pt idx="15">
                  <c:v>0.55760571115288227</c:v>
                </c:pt>
                <c:pt idx="16">
                  <c:v>0.46310713972431083</c:v>
                </c:pt>
                <c:pt idx="17">
                  <c:v>0.46396547619047618</c:v>
                </c:pt>
                <c:pt idx="18">
                  <c:v>0.46171642857142858</c:v>
                </c:pt>
                <c:pt idx="19">
                  <c:v>0.55156542857142854</c:v>
                </c:pt>
                <c:pt idx="20">
                  <c:v>0.55203542857142851</c:v>
                </c:pt>
                <c:pt idx="21">
                  <c:v>0.64785276190476182</c:v>
                </c:pt>
                <c:pt idx="22">
                  <c:v>0.64785276190476182</c:v>
                </c:pt>
                <c:pt idx="23">
                  <c:v>0.74155676190476183</c:v>
                </c:pt>
                <c:pt idx="24">
                  <c:v>0.74815676190476177</c:v>
                </c:pt>
                <c:pt idx="25">
                  <c:v>0.75057176190476194</c:v>
                </c:pt>
                <c:pt idx="26">
                  <c:v>0.84475013146997924</c:v>
                </c:pt>
                <c:pt idx="27">
                  <c:v>0.75091870289855078</c:v>
                </c:pt>
                <c:pt idx="28">
                  <c:v>0.65982870289855078</c:v>
                </c:pt>
                <c:pt idx="29">
                  <c:v>0.56997970289855071</c:v>
                </c:pt>
                <c:pt idx="30">
                  <c:v>0.57023970289855075</c:v>
                </c:pt>
                <c:pt idx="31">
                  <c:v>0.5670473695652174</c:v>
                </c:pt>
                <c:pt idx="32">
                  <c:v>0.65747715679925989</c:v>
                </c:pt>
                <c:pt idx="33">
                  <c:v>0.65631315679925994</c:v>
                </c:pt>
                <c:pt idx="34">
                  <c:v>0.65492315679925994</c:v>
                </c:pt>
                <c:pt idx="35">
                  <c:v>0.65124224770835093</c:v>
                </c:pt>
                <c:pt idx="36">
                  <c:v>0.64917721147646679</c:v>
                </c:pt>
                <c:pt idx="37">
                  <c:v>0.7416632984329885</c:v>
                </c:pt>
                <c:pt idx="38">
                  <c:v>0.83570447490357669</c:v>
                </c:pt>
                <c:pt idx="39">
                  <c:v>0.92864614157024339</c:v>
                </c:pt>
                <c:pt idx="40">
                  <c:v>0.83584614157024339</c:v>
                </c:pt>
                <c:pt idx="41">
                  <c:v>0.83752021441792568</c:v>
                </c:pt>
                <c:pt idx="42">
                  <c:v>0.8391868977721183</c:v>
                </c:pt>
                <c:pt idx="43">
                  <c:v>0.84082189777211835</c:v>
                </c:pt>
                <c:pt idx="44">
                  <c:v>0.83877735231757278</c:v>
                </c:pt>
                <c:pt idx="45">
                  <c:v>0.83783826140848183</c:v>
                </c:pt>
                <c:pt idx="46">
                  <c:v>0.74572492807514856</c:v>
                </c:pt>
                <c:pt idx="47">
                  <c:v>0.65323884111862696</c:v>
                </c:pt>
                <c:pt idx="48">
                  <c:v>0.65132766464803871</c:v>
                </c:pt>
                <c:pt idx="49">
                  <c:v>0.64672599798137198</c:v>
                </c:pt>
                <c:pt idx="50">
                  <c:v>0.74136099798137201</c:v>
                </c:pt>
                <c:pt idx="51">
                  <c:v>0.64706192513368976</c:v>
                </c:pt>
                <c:pt idx="52">
                  <c:v>0.55496545454545454</c:v>
                </c:pt>
                <c:pt idx="53">
                  <c:v>0.55578759740259742</c:v>
                </c:pt>
                <c:pt idx="54">
                  <c:v>0.56012214285714279</c:v>
                </c:pt>
                <c:pt idx="55">
                  <c:v>0.56152103174603174</c:v>
                </c:pt>
                <c:pt idx="56">
                  <c:v>0.56152103174603174</c:v>
                </c:pt>
                <c:pt idx="57">
                  <c:v>0.65299753174603181</c:v>
                </c:pt>
                <c:pt idx="58">
                  <c:v>0.6547575317460318</c:v>
                </c:pt>
                <c:pt idx="59">
                  <c:v>0.65943753174603181</c:v>
                </c:pt>
                <c:pt idx="60">
                  <c:v>0.65790753174603178</c:v>
                </c:pt>
                <c:pt idx="61">
                  <c:v>0.74954824603174608</c:v>
                </c:pt>
                <c:pt idx="62">
                  <c:v>0.74954824603174608</c:v>
                </c:pt>
                <c:pt idx="63">
                  <c:v>0.74919610317460306</c:v>
                </c:pt>
                <c:pt idx="64">
                  <c:v>0.74390943650793639</c:v>
                </c:pt>
                <c:pt idx="65">
                  <c:v>0.64969054761904754</c:v>
                </c:pt>
                <c:pt idx="66">
                  <c:v>0.73705054761904754</c:v>
                </c:pt>
                <c:pt idx="67">
                  <c:v>0.64557404761904746</c:v>
                </c:pt>
                <c:pt idx="68">
                  <c:v>0.55168404761904755</c:v>
                </c:pt>
                <c:pt idx="69">
                  <c:v>0.45866404761904767</c:v>
                </c:pt>
                <c:pt idx="70">
                  <c:v>0.36555904761904762</c:v>
                </c:pt>
                <c:pt idx="71">
                  <c:v>0.27391833333333332</c:v>
                </c:pt>
                <c:pt idx="72">
                  <c:v>0.27391833333333332</c:v>
                </c:pt>
                <c:pt idx="73">
                  <c:v>0.17927333333333334</c:v>
                </c:pt>
                <c:pt idx="74">
                  <c:v>8.7360000000000007E-2</c:v>
                </c:pt>
                <c:pt idx="75">
                  <c:v>8.7360000000000007E-2</c:v>
                </c:pt>
                <c:pt idx="76">
                  <c:v>9.4114000000000003E-2</c:v>
                </c:pt>
                <c:pt idx="77">
                  <c:v>0.18941400000000003</c:v>
                </c:pt>
                <c:pt idx="78">
                  <c:v>0.28238733333333338</c:v>
                </c:pt>
                <c:pt idx="79">
                  <c:v>0.28238733333333338</c:v>
                </c:pt>
                <c:pt idx="80">
                  <c:v>0.28238733333333338</c:v>
                </c:pt>
                <c:pt idx="81">
                  <c:v>0.28238733333333338</c:v>
                </c:pt>
                <c:pt idx="82">
                  <c:v>0.28238733333333338</c:v>
                </c:pt>
                <c:pt idx="83">
                  <c:v>0.37310608333333339</c:v>
                </c:pt>
                <c:pt idx="84">
                  <c:v>0.46655941666666667</c:v>
                </c:pt>
                <c:pt idx="85">
                  <c:v>0.46655941666666667</c:v>
                </c:pt>
                <c:pt idx="86">
                  <c:v>0.3724454166666667</c:v>
                </c:pt>
                <c:pt idx="87">
                  <c:v>0.37152541666666672</c:v>
                </c:pt>
                <c:pt idx="88">
                  <c:v>0.37387708333333336</c:v>
                </c:pt>
                <c:pt idx="89">
                  <c:v>0.37387708333333336</c:v>
                </c:pt>
                <c:pt idx="90">
                  <c:v>0.37387708333333336</c:v>
                </c:pt>
                <c:pt idx="91">
                  <c:v>0.46453708333333338</c:v>
                </c:pt>
                <c:pt idx="92">
                  <c:v>0.55940708333333333</c:v>
                </c:pt>
                <c:pt idx="93">
                  <c:v>0.56530208333333332</c:v>
                </c:pt>
                <c:pt idx="94">
                  <c:v>0.47184875000000004</c:v>
                </c:pt>
                <c:pt idx="95">
                  <c:v>0.47184875000000004</c:v>
                </c:pt>
                <c:pt idx="96">
                  <c:v>0.47184875000000004</c:v>
                </c:pt>
                <c:pt idx="97">
                  <c:v>0.37746874999999996</c:v>
                </c:pt>
                <c:pt idx="98">
                  <c:v>0.28214375000000003</c:v>
                </c:pt>
                <c:pt idx="99">
                  <c:v>0.37847375000000005</c:v>
                </c:pt>
                <c:pt idx="100">
                  <c:v>0.47094732142857143</c:v>
                </c:pt>
                <c:pt idx="101">
                  <c:v>0.38028732142857147</c:v>
                </c:pt>
                <c:pt idx="102">
                  <c:v>0.37846732142857142</c:v>
                </c:pt>
                <c:pt idx="103">
                  <c:v>0.37379523809523812</c:v>
                </c:pt>
                <c:pt idx="104">
                  <c:v>0.37379523809523812</c:v>
                </c:pt>
                <c:pt idx="105">
                  <c:v>0.46866523809523813</c:v>
                </c:pt>
                <c:pt idx="106">
                  <c:v>0.46866523809523813</c:v>
                </c:pt>
                <c:pt idx="107">
                  <c:v>0.46866523809523813</c:v>
                </c:pt>
                <c:pt idx="108">
                  <c:v>0.46866523809523813</c:v>
                </c:pt>
                <c:pt idx="109">
                  <c:v>0.37233523809523811</c:v>
                </c:pt>
                <c:pt idx="110">
                  <c:v>0.27986166666666668</c:v>
                </c:pt>
                <c:pt idx="111">
                  <c:v>0.27986166666666668</c:v>
                </c:pt>
                <c:pt idx="112">
                  <c:v>0.18681166666666665</c:v>
                </c:pt>
                <c:pt idx="113">
                  <c:v>9.4869999999999996E-2</c:v>
                </c:pt>
                <c:pt idx="114">
                  <c:v>9.4869999999999996E-2</c:v>
                </c:pt>
                <c:pt idx="115">
                  <c:v>9.250461538461538E-2</c:v>
                </c:pt>
                <c:pt idx="116">
                  <c:v>9.250461538461538E-2</c:v>
                </c:pt>
                <c:pt idx="117">
                  <c:v>0.18545061538461538</c:v>
                </c:pt>
                <c:pt idx="118">
                  <c:v>0.28198561538461536</c:v>
                </c:pt>
                <c:pt idx="119">
                  <c:v>0.28198561538461536</c:v>
                </c:pt>
                <c:pt idx="120">
                  <c:v>0.38048186538461537</c:v>
                </c:pt>
                <c:pt idx="121">
                  <c:v>0.48247186538461539</c:v>
                </c:pt>
                <c:pt idx="122">
                  <c:v>0.48247186538461539</c:v>
                </c:pt>
                <c:pt idx="123">
                  <c:v>0.48247186538461539</c:v>
                </c:pt>
                <c:pt idx="124">
                  <c:v>0.57734539479638003</c:v>
                </c:pt>
                <c:pt idx="125">
                  <c:v>0.58765411274509805</c:v>
                </c:pt>
                <c:pt idx="126">
                  <c:v>0.68341411274509811</c:v>
                </c:pt>
                <c:pt idx="127">
                  <c:v>0.59046811274509803</c:v>
                </c:pt>
                <c:pt idx="128">
                  <c:v>0.49393311274509799</c:v>
                </c:pt>
                <c:pt idx="129">
                  <c:v>0.49393311274509799</c:v>
                </c:pt>
                <c:pt idx="130">
                  <c:v>0.39543686274509804</c:v>
                </c:pt>
                <c:pt idx="131">
                  <c:v>0.29344686274509801</c:v>
                </c:pt>
                <c:pt idx="132">
                  <c:v>0.29344686274509801</c:v>
                </c:pt>
                <c:pt idx="133">
                  <c:v>0.29344686274509801</c:v>
                </c:pt>
                <c:pt idx="134">
                  <c:v>0.29242000000000001</c:v>
                </c:pt>
                <c:pt idx="135">
                  <c:v>0.28395266666666663</c:v>
                </c:pt>
                <c:pt idx="136">
                  <c:v>0.28163266666666664</c:v>
                </c:pt>
                <c:pt idx="137">
                  <c:v>0.28163266666666664</c:v>
                </c:pt>
                <c:pt idx="138">
                  <c:v>0.37746266666666661</c:v>
                </c:pt>
                <c:pt idx="139">
                  <c:v>0.47181766666666664</c:v>
                </c:pt>
                <c:pt idx="140">
                  <c:v>0.56992016666666667</c:v>
                </c:pt>
                <c:pt idx="141">
                  <c:v>0.66530016666666669</c:v>
                </c:pt>
                <c:pt idx="142">
                  <c:v>0.66530016666666669</c:v>
                </c:pt>
                <c:pt idx="143">
                  <c:v>0.66530016666666669</c:v>
                </c:pt>
                <c:pt idx="144">
                  <c:v>0.66680850000000003</c:v>
                </c:pt>
                <c:pt idx="145">
                  <c:v>0.5724625000000001</c:v>
                </c:pt>
                <c:pt idx="146">
                  <c:v>0.57195983333333333</c:v>
                </c:pt>
                <c:pt idx="147">
                  <c:v>0.66638983333333335</c:v>
                </c:pt>
                <c:pt idx="148">
                  <c:v>0.57055983333333338</c:v>
                </c:pt>
                <c:pt idx="149">
                  <c:v>0.56621911904761901</c:v>
                </c:pt>
                <c:pt idx="150">
                  <c:v>0.46811661904761903</c:v>
                </c:pt>
                <c:pt idx="151">
                  <c:v>0.46755161904761905</c:v>
                </c:pt>
                <c:pt idx="152">
                  <c:v>0.46755161904761905</c:v>
                </c:pt>
                <c:pt idx="153">
                  <c:v>0.46755161904761905</c:v>
                </c:pt>
                <c:pt idx="154">
                  <c:v>0.37219661904761903</c:v>
                </c:pt>
                <c:pt idx="155">
                  <c:v>0.37219661904761903</c:v>
                </c:pt>
                <c:pt idx="156">
                  <c:v>0.37457928571428567</c:v>
                </c:pt>
                <c:pt idx="157">
                  <c:v>0.28014928571428571</c:v>
                </c:pt>
                <c:pt idx="158">
                  <c:v>0.37287428571428571</c:v>
                </c:pt>
                <c:pt idx="159">
                  <c:v>0.376</c:v>
                </c:pt>
                <c:pt idx="160">
                  <c:v>0.47040500000000007</c:v>
                </c:pt>
                <c:pt idx="161">
                  <c:v>0.37558999999999998</c:v>
                </c:pt>
                <c:pt idx="162">
                  <c:v>0.46941542682926835</c:v>
                </c:pt>
                <c:pt idx="163">
                  <c:v>0.56085084349593495</c:v>
                </c:pt>
                <c:pt idx="164">
                  <c:v>0.56085084349593495</c:v>
                </c:pt>
                <c:pt idx="165">
                  <c:v>0.65009084349593504</c:v>
                </c:pt>
                <c:pt idx="166">
                  <c:v>0.64579497048006185</c:v>
                </c:pt>
                <c:pt idx="167">
                  <c:v>0.74015497048006185</c:v>
                </c:pt>
                <c:pt idx="168">
                  <c:v>0.74176997048006199</c:v>
                </c:pt>
                <c:pt idx="169">
                  <c:v>0.64862997048006199</c:v>
                </c:pt>
                <c:pt idx="170">
                  <c:v>0.64582997048006197</c:v>
                </c:pt>
                <c:pt idx="171">
                  <c:v>0.73654997048006199</c:v>
                </c:pt>
                <c:pt idx="172">
                  <c:v>0.73282787698412699</c:v>
                </c:pt>
                <c:pt idx="173">
                  <c:v>0.64139246031746022</c:v>
                </c:pt>
                <c:pt idx="174">
                  <c:v>0.7364619340016707</c:v>
                </c:pt>
                <c:pt idx="175">
                  <c:v>0.64722193400167094</c:v>
                </c:pt>
                <c:pt idx="176">
                  <c:v>0.65084002923976603</c:v>
                </c:pt>
                <c:pt idx="177">
                  <c:v>0.55648002923976603</c:v>
                </c:pt>
                <c:pt idx="178">
                  <c:v>0.55603002923976608</c:v>
                </c:pt>
                <c:pt idx="179">
                  <c:v>0.55603002923976608</c:v>
                </c:pt>
                <c:pt idx="180">
                  <c:v>0.46442502923976603</c:v>
                </c:pt>
                <c:pt idx="181">
                  <c:v>0.37370502923976601</c:v>
                </c:pt>
                <c:pt idx="182">
                  <c:v>0.28360169590643275</c:v>
                </c:pt>
                <c:pt idx="183">
                  <c:v>0.28360169590643275</c:v>
                </c:pt>
                <c:pt idx="184">
                  <c:v>0.18853222222222221</c:v>
                </c:pt>
              </c:numCache>
            </c:numRef>
          </c:yVal>
        </c:ser>
        <c:ser>
          <c:idx val="1"/>
          <c:order val="1"/>
          <c:tx>
            <c:v>Negative Scores</c:v>
          </c:tx>
          <c:spPr>
            <a:ln>
              <a:prstDash val="sysDot"/>
            </a:ln>
          </c:spPr>
          <c:marker>
            <c:symbol val="none"/>
          </c:marker>
          <c:xVal>
            <c:numRef>
              <c:f>K5.method7!$A$11:$A$195</c:f>
              <c:numCache>
                <c:formatCode>General</c:formatCode>
                <c:ptCount val="185"/>
                <c:pt idx="0">
                  <c:v>105</c:v>
                </c:pt>
                <c:pt idx="1">
                  <c:v>106</c:v>
                </c:pt>
                <c:pt idx="2">
                  <c:v>107</c:v>
                </c:pt>
                <c:pt idx="3">
                  <c:v>108</c:v>
                </c:pt>
                <c:pt idx="4">
                  <c:v>109</c:v>
                </c:pt>
                <c:pt idx="5">
                  <c:v>110</c:v>
                </c:pt>
                <c:pt idx="6">
                  <c:v>111</c:v>
                </c:pt>
                <c:pt idx="7">
                  <c:v>112</c:v>
                </c:pt>
                <c:pt idx="8">
                  <c:v>113</c:v>
                </c:pt>
                <c:pt idx="9">
                  <c:v>114</c:v>
                </c:pt>
                <c:pt idx="10">
                  <c:v>115</c:v>
                </c:pt>
                <c:pt idx="11">
                  <c:v>116</c:v>
                </c:pt>
                <c:pt idx="12">
                  <c:v>117</c:v>
                </c:pt>
                <c:pt idx="13">
                  <c:v>118</c:v>
                </c:pt>
                <c:pt idx="14">
                  <c:v>119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124</c:v>
                </c:pt>
                <c:pt idx="20">
                  <c:v>125</c:v>
                </c:pt>
                <c:pt idx="21">
                  <c:v>126</c:v>
                </c:pt>
                <c:pt idx="22">
                  <c:v>127</c:v>
                </c:pt>
                <c:pt idx="23">
                  <c:v>128</c:v>
                </c:pt>
                <c:pt idx="24">
                  <c:v>129</c:v>
                </c:pt>
                <c:pt idx="25">
                  <c:v>130</c:v>
                </c:pt>
                <c:pt idx="26">
                  <c:v>131</c:v>
                </c:pt>
                <c:pt idx="27">
                  <c:v>132</c:v>
                </c:pt>
                <c:pt idx="28">
                  <c:v>133</c:v>
                </c:pt>
                <c:pt idx="29">
                  <c:v>134</c:v>
                </c:pt>
                <c:pt idx="30">
                  <c:v>135</c:v>
                </c:pt>
                <c:pt idx="31">
                  <c:v>136</c:v>
                </c:pt>
                <c:pt idx="32">
                  <c:v>137</c:v>
                </c:pt>
                <c:pt idx="33">
                  <c:v>138</c:v>
                </c:pt>
                <c:pt idx="34">
                  <c:v>139</c:v>
                </c:pt>
                <c:pt idx="35">
                  <c:v>140</c:v>
                </c:pt>
                <c:pt idx="36">
                  <c:v>141</c:v>
                </c:pt>
                <c:pt idx="37">
                  <c:v>142</c:v>
                </c:pt>
                <c:pt idx="38">
                  <c:v>143</c:v>
                </c:pt>
                <c:pt idx="39">
                  <c:v>144</c:v>
                </c:pt>
                <c:pt idx="40">
                  <c:v>145</c:v>
                </c:pt>
                <c:pt idx="41">
                  <c:v>146</c:v>
                </c:pt>
                <c:pt idx="42">
                  <c:v>147</c:v>
                </c:pt>
                <c:pt idx="43">
                  <c:v>148</c:v>
                </c:pt>
                <c:pt idx="44">
                  <c:v>149</c:v>
                </c:pt>
                <c:pt idx="45">
                  <c:v>150</c:v>
                </c:pt>
                <c:pt idx="46">
                  <c:v>151</c:v>
                </c:pt>
                <c:pt idx="47">
                  <c:v>152</c:v>
                </c:pt>
                <c:pt idx="48">
                  <c:v>153</c:v>
                </c:pt>
                <c:pt idx="49">
                  <c:v>154</c:v>
                </c:pt>
                <c:pt idx="50">
                  <c:v>155</c:v>
                </c:pt>
                <c:pt idx="51">
                  <c:v>156</c:v>
                </c:pt>
                <c:pt idx="52">
                  <c:v>157</c:v>
                </c:pt>
                <c:pt idx="53">
                  <c:v>158</c:v>
                </c:pt>
                <c:pt idx="54">
                  <c:v>159</c:v>
                </c:pt>
                <c:pt idx="55">
                  <c:v>160</c:v>
                </c:pt>
                <c:pt idx="56">
                  <c:v>161</c:v>
                </c:pt>
                <c:pt idx="57">
                  <c:v>162</c:v>
                </c:pt>
                <c:pt idx="58">
                  <c:v>163</c:v>
                </c:pt>
                <c:pt idx="59">
                  <c:v>164</c:v>
                </c:pt>
                <c:pt idx="60">
                  <c:v>165</c:v>
                </c:pt>
                <c:pt idx="61">
                  <c:v>166</c:v>
                </c:pt>
                <c:pt idx="62">
                  <c:v>167</c:v>
                </c:pt>
                <c:pt idx="63">
                  <c:v>168</c:v>
                </c:pt>
                <c:pt idx="64">
                  <c:v>169</c:v>
                </c:pt>
                <c:pt idx="65">
                  <c:v>170</c:v>
                </c:pt>
                <c:pt idx="66">
                  <c:v>171</c:v>
                </c:pt>
                <c:pt idx="67">
                  <c:v>172</c:v>
                </c:pt>
                <c:pt idx="68">
                  <c:v>173</c:v>
                </c:pt>
                <c:pt idx="69">
                  <c:v>174</c:v>
                </c:pt>
                <c:pt idx="70">
                  <c:v>175</c:v>
                </c:pt>
                <c:pt idx="71">
                  <c:v>176</c:v>
                </c:pt>
                <c:pt idx="72">
                  <c:v>177</c:v>
                </c:pt>
                <c:pt idx="73">
                  <c:v>178</c:v>
                </c:pt>
                <c:pt idx="74">
                  <c:v>179</c:v>
                </c:pt>
                <c:pt idx="75">
                  <c:v>180</c:v>
                </c:pt>
                <c:pt idx="76">
                  <c:v>181</c:v>
                </c:pt>
                <c:pt idx="77">
                  <c:v>182</c:v>
                </c:pt>
                <c:pt idx="78">
                  <c:v>183</c:v>
                </c:pt>
                <c:pt idx="79">
                  <c:v>184</c:v>
                </c:pt>
                <c:pt idx="80">
                  <c:v>185</c:v>
                </c:pt>
                <c:pt idx="81">
                  <c:v>186</c:v>
                </c:pt>
                <c:pt idx="82">
                  <c:v>187</c:v>
                </c:pt>
                <c:pt idx="83">
                  <c:v>188</c:v>
                </c:pt>
                <c:pt idx="84">
                  <c:v>189</c:v>
                </c:pt>
                <c:pt idx="85">
                  <c:v>190</c:v>
                </c:pt>
                <c:pt idx="86">
                  <c:v>191</c:v>
                </c:pt>
                <c:pt idx="87">
                  <c:v>192</c:v>
                </c:pt>
                <c:pt idx="88">
                  <c:v>193</c:v>
                </c:pt>
                <c:pt idx="89">
                  <c:v>194</c:v>
                </c:pt>
                <c:pt idx="90">
                  <c:v>195</c:v>
                </c:pt>
                <c:pt idx="91">
                  <c:v>196</c:v>
                </c:pt>
                <c:pt idx="92">
                  <c:v>197</c:v>
                </c:pt>
                <c:pt idx="93">
                  <c:v>198</c:v>
                </c:pt>
                <c:pt idx="94">
                  <c:v>199</c:v>
                </c:pt>
                <c:pt idx="95">
                  <c:v>200</c:v>
                </c:pt>
                <c:pt idx="96">
                  <c:v>201</c:v>
                </c:pt>
                <c:pt idx="97">
                  <c:v>202</c:v>
                </c:pt>
                <c:pt idx="98">
                  <c:v>203</c:v>
                </c:pt>
                <c:pt idx="99">
                  <c:v>204</c:v>
                </c:pt>
                <c:pt idx="100">
                  <c:v>205</c:v>
                </c:pt>
                <c:pt idx="101">
                  <c:v>206</c:v>
                </c:pt>
                <c:pt idx="102">
                  <c:v>207</c:v>
                </c:pt>
                <c:pt idx="103">
                  <c:v>208</c:v>
                </c:pt>
                <c:pt idx="104">
                  <c:v>209</c:v>
                </c:pt>
                <c:pt idx="105">
                  <c:v>210</c:v>
                </c:pt>
                <c:pt idx="106">
                  <c:v>211</c:v>
                </c:pt>
                <c:pt idx="107">
                  <c:v>212</c:v>
                </c:pt>
                <c:pt idx="108">
                  <c:v>213</c:v>
                </c:pt>
                <c:pt idx="109">
                  <c:v>214</c:v>
                </c:pt>
                <c:pt idx="110">
                  <c:v>215</c:v>
                </c:pt>
                <c:pt idx="111">
                  <c:v>216</c:v>
                </c:pt>
                <c:pt idx="112">
                  <c:v>217</c:v>
                </c:pt>
                <c:pt idx="113">
                  <c:v>218</c:v>
                </c:pt>
                <c:pt idx="114">
                  <c:v>219</c:v>
                </c:pt>
                <c:pt idx="115">
                  <c:v>220</c:v>
                </c:pt>
                <c:pt idx="116">
                  <c:v>221</c:v>
                </c:pt>
                <c:pt idx="117">
                  <c:v>222</c:v>
                </c:pt>
                <c:pt idx="118">
                  <c:v>223</c:v>
                </c:pt>
                <c:pt idx="119">
                  <c:v>224</c:v>
                </c:pt>
                <c:pt idx="120">
                  <c:v>225</c:v>
                </c:pt>
                <c:pt idx="121">
                  <c:v>226</c:v>
                </c:pt>
                <c:pt idx="122">
                  <c:v>227</c:v>
                </c:pt>
                <c:pt idx="123">
                  <c:v>228</c:v>
                </c:pt>
                <c:pt idx="124">
                  <c:v>229</c:v>
                </c:pt>
                <c:pt idx="125">
                  <c:v>230</c:v>
                </c:pt>
                <c:pt idx="126">
                  <c:v>231</c:v>
                </c:pt>
                <c:pt idx="127">
                  <c:v>232</c:v>
                </c:pt>
                <c:pt idx="128">
                  <c:v>233</c:v>
                </c:pt>
                <c:pt idx="129">
                  <c:v>234</c:v>
                </c:pt>
                <c:pt idx="130">
                  <c:v>235</c:v>
                </c:pt>
                <c:pt idx="131">
                  <c:v>236</c:v>
                </c:pt>
                <c:pt idx="132">
                  <c:v>237</c:v>
                </c:pt>
                <c:pt idx="133">
                  <c:v>238</c:v>
                </c:pt>
                <c:pt idx="134">
                  <c:v>239</c:v>
                </c:pt>
                <c:pt idx="135">
                  <c:v>240</c:v>
                </c:pt>
                <c:pt idx="136">
                  <c:v>241</c:v>
                </c:pt>
                <c:pt idx="137">
                  <c:v>242</c:v>
                </c:pt>
                <c:pt idx="138">
                  <c:v>243</c:v>
                </c:pt>
                <c:pt idx="139">
                  <c:v>244</c:v>
                </c:pt>
                <c:pt idx="140">
                  <c:v>245</c:v>
                </c:pt>
                <c:pt idx="141">
                  <c:v>246</c:v>
                </c:pt>
                <c:pt idx="142">
                  <c:v>247</c:v>
                </c:pt>
                <c:pt idx="143">
                  <c:v>248</c:v>
                </c:pt>
                <c:pt idx="144">
                  <c:v>249</c:v>
                </c:pt>
                <c:pt idx="145">
                  <c:v>250</c:v>
                </c:pt>
                <c:pt idx="146">
                  <c:v>251</c:v>
                </c:pt>
                <c:pt idx="147">
                  <c:v>252</c:v>
                </c:pt>
                <c:pt idx="148">
                  <c:v>253</c:v>
                </c:pt>
                <c:pt idx="149">
                  <c:v>254</c:v>
                </c:pt>
                <c:pt idx="150">
                  <c:v>255</c:v>
                </c:pt>
                <c:pt idx="151">
                  <c:v>256</c:v>
                </c:pt>
                <c:pt idx="152">
                  <c:v>257</c:v>
                </c:pt>
                <c:pt idx="153">
                  <c:v>258</c:v>
                </c:pt>
                <c:pt idx="154">
                  <c:v>259</c:v>
                </c:pt>
                <c:pt idx="155">
                  <c:v>260</c:v>
                </c:pt>
                <c:pt idx="156">
                  <c:v>261</c:v>
                </c:pt>
                <c:pt idx="157">
                  <c:v>262</c:v>
                </c:pt>
                <c:pt idx="158">
                  <c:v>263</c:v>
                </c:pt>
                <c:pt idx="159">
                  <c:v>264</c:v>
                </c:pt>
                <c:pt idx="160">
                  <c:v>265</c:v>
                </c:pt>
                <c:pt idx="161">
                  <c:v>266</c:v>
                </c:pt>
                <c:pt idx="162">
                  <c:v>267</c:v>
                </c:pt>
                <c:pt idx="163">
                  <c:v>268</c:v>
                </c:pt>
                <c:pt idx="164">
                  <c:v>269</c:v>
                </c:pt>
                <c:pt idx="165">
                  <c:v>270</c:v>
                </c:pt>
                <c:pt idx="166">
                  <c:v>271</c:v>
                </c:pt>
                <c:pt idx="167">
                  <c:v>272</c:v>
                </c:pt>
                <c:pt idx="168">
                  <c:v>273</c:v>
                </c:pt>
                <c:pt idx="169">
                  <c:v>274</c:v>
                </c:pt>
                <c:pt idx="170">
                  <c:v>275</c:v>
                </c:pt>
                <c:pt idx="171">
                  <c:v>276</c:v>
                </c:pt>
                <c:pt idx="172">
                  <c:v>277</c:v>
                </c:pt>
                <c:pt idx="173">
                  <c:v>278</c:v>
                </c:pt>
                <c:pt idx="174">
                  <c:v>279</c:v>
                </c:pt>
                <c:pt idx="175">
                  <c:v>280</c:v>
                </c:pt>
                <c:pt idx="176">
                  <c:v>281</c:v>
                </c:pt>
                <c:pt idx="177">
                  <c:v>282</c:v>
                </c:pt>
                <c:pt idx="178">
                  <c:v>283</c:v>
                </c:pt>
                <c:pt idx="179">
                  <c:v>284</c:v>
                </c:pt>
                <c:pt idx="180">
                  <c:v>285</c:v>
                </c:pt>
                <c:pt idx="181">
                  <c:v>286</c:v>
                </c:pt>
                <c:pt idx="182">
                  <c:v>287</c:v>
                </c:pt>
                <c:pt idx="183">
                  <c:v>288</c:v>
                </c:pt>
                <c:pt idx="184">
                  <c:v>289</c:v>
                </c:pt>
              </c:numCache>
            </c:numRef>
          </c:xVal>
          <c:yVal>
            <c:numRef>
              <c:f>K5.method7!$M$11:$M$195</c:f>
              <c:numCache>
                <c:formatCode>General</c:formatCode>
                <c:ptCount val="185"/>
                <c:pt idx="0">
                  <c:v>0.9296761975909078</c:v>
                </c:pt>
                <c:pt idx="1">
                  <c:v>0.92895909972145696</c:v>
                </c:pt>
                <c:pt idx="2">
                  <c:v>0.92870909824352244</c:v>
                </c:pt>
                <c:pt idx="3">
                  <c:v>0.92574504077225817</c:v>
                </c:pt>
                <c:pt idx="4">
                  <c:v>0.92596372582733655</c:v>
                </c:pt>
                <c:pt idx="5">
                  <c:v>0.92579081210184611</c:v>
                </c:pt>
                <c:pt idx="6">
                  <c:v>0.92450025744816655</c:v>
                </c:pt>
                <c:pt idx="7">
                  <c:v>0.92505058800015649</c:v>
                </c:pt>
                <c:pt idx="8">
                  <c:v>0.92428889981885987</c:v>
                </c:pt>
                <c:pt idx="9">
                  <c:v>0.92339835423358529</c:v>
                </c:pt>
                <c:pt idx="10">
                  <c:v>0.92337982860001167</c:v>
                </c:pt>
                <c:pt idx="11">
                  <c:v>0.92225654622741327</c:v>
                </c:pt>
                <c:pt idx="12">
                  <c:v>0.9231713601979189</c:v>
                </c:pt>
                <c:pt idx="13">
                  <c:v>0.92378308433584988</c:v>
                </c:pt>
                <c:pt idx="14">
                  <c:v>0.92331737005013559</c:v>
                </c:pt>
                <c:pt idx="15">
                  <c:v>0.92213464026290137</c:v>
                </c:pt>
                <c:pt idx="16">
                  <c:v>0.921510137272471</c:v>
                </c:pt>
                <c:pt idx="17">
                  <c:v>0.91941509947078459</c:v>
                </c:pt>
                <c:pt idx="18">
                  <c:v>0.91638995048304572</c:v>
                </c:pt>
                <c:pt idx="19">
                  <c:v>0.91553613425252522</c:v>
                </c:pt>
                <c:pt idx="20">
                  <c:v>0.91608724989069967</c:v>
                </c:pt>
                <c:pt idx="21">
                  <c:v>0.91877796718393279</c:v>
                </c:pt>
                <c:pt idx="22">
                  <c:v>0.91983196886366392</c:v>
                </c:pt>
                <c:pt idx="23">
                  <c:v>0.91975613553033053</c:v>
                </c:pt>
                <c:pt idx="24">
                  <c:v>0.92093825193244694</c:v>
                </c:pt>
                <c:pt idx="25">
                  <c:v>0.92297133703882994</c:v>
                </c:pt>
                <c:pt idx="26">
                  <c:v>0.92411717699586526</c:v>
                </c:pt>
                <c:pt idx="27">
                  <c:v>0.92370632006070996</c:v>
                </c:pt>
                <c:pt idx="28">
                  <c:v>0.92577671842188247</c:v>
                </c:pt>
                <c:pt idx="29">
                  <c:v>0.92672016623135023</c:v>
                </c:pt>
                <c:pt idx="30">
                  <c:v>0.92595261669853457</c:v>
                </c:pt>
                <c:pt idx="31">
                  <c:v>0.92287647722080801</c:v>
                </c:pt>
                <c:pt idx="32">
                  <c:v>0.91996982261554483</c:v>
                </c:pt>
                <c:pt idx="33">
                  <c:v>0.91971486229808463</c:v>
                </c:pt>
                <c:pt idx="34">
                  <c:v>0.91672687288009502</c:v>
                </c:pt>
                <c:pt idx="35">
                  <c:v>0.91629544014159126</c:v>
                </c:pt>
                <c:pt idx="36">
                  <c:v>0.91560456106268706</c:v>
                </c:pt>
                <c:pt idx="37">
                  <c:v>0.91668859793630819</c:v>
                </c:pt>
                <c:pt idx="38">
                  <c:v>0.91717317171178736</c:v>
                </c:pt>
                <c:pt idx="39">
                  <c:v>0.91854292866033838</c:v>
                </c:pt>
                <c:pt idx="40">
                  <c:v>0.91955621141509769</c:v>
                </c:pt>
                <c:pt idx="41">
                  <c:v>0.92350434210161558</c:v>
                </c:pt>
                <c:pt idx="42">
                  <c:v>0.92588391760739586</c:v>
                </c:pt>
                <c:pt idx="43">
                  <c:v>0.92568832827946623</c:v>
                </c:pt>
                <c:pt idx="44">
                  <c:v>0.92798206301979302</c:v>
                </c:pt>
                <c:pt idx="45">
                  <c:v>0.92756011543914796</c:v>
                </c:pt>
                <c:pt idx="46">
                  <c:v>0.92691389140312208</c:v>
                </c:pt>
                <c:pt idx="47">
                  <c:v>0.9266404334768692</c:v>
                </c:pt>
                <c:pt idx="48">
                  <c:v>0.92752578228562865</c:v>
                </c:pt>
                <c:pt idx="49">
                  <c:v>0.92747847980658427</c:v>
                </c:pt>
                <c:pt idx="50">
                  <c:v>0.9263433885411867</c:v>
                </c:pt>
                <c:pt idx="51">
                  <c:v>0.9236301537233732</c:v>
                </c:pt>
                <c:pt idx="52">
                  <c:v>0.92350086440180346</c:v>
                </c:pt>
                <c:pt idx="53">
                  <c:v>0.92460140038599126</c:v>
                </c:pt>
                <c:pt idx="54">
                  <c:v>0.92471650162450025</c:v>
                </c:pt>
                <c:pt idx="55">
                  <c:v>0.92536401060240081</c:v>
                </c:pt>
                <c:pt idx="56">
                  <c:v>0.92671611586555858</c:v>
                </c:pt>
                <c:pt idx="57">
                  <c:v>0.9269902180327414</c:v>
                </c:pt>
                <c:pt idx="58">
                  <c:v>0.92658027462103332</c:v>
                </c:pt>
                <c:pt idx="59">
                  <c:v>0.92499276139352005</c:v>
                </c:pt>
                <c:pt idx="60">
                  <c:v>0.92493191941116404</c:v>
                </c:pt>
                <c:pt idx="61">
                  <c:v>0.92568349776044645</c:v>
                </c:pt>
                <c:pt idx="62">
                  <c:v>0.92526360302360422</c:v>
                </c:pt>
                <c:pt idx="63">
                  <c:v>0.92487808638177627</c:v>
                </c:pt>
                <c:pt idx="64">
                  <c:v>0.92427204823261688</c:v>
                </c:pt>
                <c:pt idx="65">
                  <c:v>0.92335900635997947</c:v>
                </c:pt>
                <c:pt idx="66">
                  <c:v>0.92248338062898549</c:v>
                </c:pt>
                <c:pt idx="67">
                  <c:v>0.92289780477759231</c:v>
                </c:pt>
                <c:pt idx="68">
                  <c:v>0.92250677297348316</c:v>
                </c:pt>
                <c:pt idx="69">
                  <c:v>0.92369009488938381</c:v>
                </c:pt>
                <c:pt idx="70">
                  <c:v>0.92473418603187429</c:v>
                </c:pt>
                <c:pt idx="71">
                  <c:v>0.9241547655773289</c:v>
                </c:pt>
                <c:pt idx="72">
                  <c:v>0.92485444978785503</c:v>
                </c:pt>
                <c:pt idx="73">
                  <c:v>0.92479960289790297</c:v>
                </c:pt>
                <c:pt idx="74">
                  <c:v>0.92456942690058475</c:v>
                </c:pt>
                <c:pt idx="75">
                  <c:v>0.9246970584795321</c:v>
                </c:pt>
                <c:pt idx="76">
                  <c:v>0.92576072514619889</c:v>
                </c:pt>
                <c:pt idx="77">
                  <c:v>0.92563914955829285</c:v>
                </c:pt>
                <c:pt idx="78">
                  <c:v>0.926145322899254</c:v>
                </c:pt>
                <c:pt idx="79">
                  <c:v>0.9254866913203067</c:v>
                </c:pt>
                <c:pt idx="80">
                  <c:v>0.92606616500451699</c:v>
                </c:pt>
                <c:pt idx="81">
                  <c:v>0.92384574395188557</c:v>
                </c:pt>
                <c:pt idx="82">
                  <c:v>0.92386458605714861</c:v>
                </c:pt>
                <c:pt idx="83">
                  <c:v>0.92332177359495871</c:v>
                </c:pt>
                <c:pt idx="84">
                  <c:v>0.92414457263802097</c:v>
                </c:pt>
                <c:pt idx="85">
                  <c:v>0.92383520421696819</c:v>
                </c:pt>
                <c:pt idx="86">
                  <c:v>0.92384174222866411</c:v>
                </c:pt>
                <c:pt idx="87">
                  <c:v>0.92447253419083919</c:v>
                </c:pt>
                <c:pt idx="88">
                  <c:v>0.92446443867742567</c:v>
                </c:pt>
                <c:pt idx="89">
                  <c:v>0.92541728078268881</c:v>
                </c:pt>
                <c:pt idx="90">
                  <c:v>0.92488517551953076</c:v>
                </c:pt>
                <c:pt idx="91">
                  <c:v>0.92709322620179224</c:v>
                </c:pt>
                <c:pt idx="92">
                  <c:v>0.92665532199683542</c:v>
                </c:pt>
                <c:pt idx="93">
                  <c:v>0.92811802630402229</c:v>
                </c:pt>
                <c:pt idx="94">
                  <c:v>0.92860727989253922</c:v>
                </c:pt>
                <c:pt idx="95">
                  <c:v>0.9295121746293814</c:v>
                </c:pt>
                <c:pt idx="96">
                  <c:v>0.92879075188803595</c:v>
                </c:pt>
                <c:pt idx="97">
                  <c:v>0.92770837761903002</c:v>
                </c:pt>
                <c:pt idx="98">
                  <c:v>0.92763398400200869</c:v>
                </c:pt>
                <c:pt idx="99">
                  <c:v>0.92635703357037413</c:v>
                </c:pt>
                <c:pt idx="100">
                  <c:v>0.92585451802013485</c:v>
                </c:pt>
                <c:pt idx="101">
                  <c:v>0.925167204179979</c:v>
                </c:pt>
                <c:pt idx="102">
                  <c:v>0.92458043169320658</c:v>
                </c:pt>
                <c:pt idx="103">
                  <c:v>0.92305348950496013</c:v>
                </c:pt>
                <c:pt idx="104">
                  <c:v>0.92437796318917054</c:v>
                </c:pt>
                <c:pt idx="105">
                  <c:v>0.92354860340081069</c:v>
                </c:pt>
                <c:pt idx="106">
                  <c:v>0.9246609208789982</c:v>
                </c:pt>
                <c:pt idx="107">
                  <c:v>0.92560492087899815</c:v>
                </c:pt>
                <c:pt idx="108">
                  <c:v>0.92369128930005073</c:v>
                </c:pt>
                <c:pt idx="109">
                  <c:v>0.92464897657379053</c:v>
                </c:pt>
                <c:pt idx="110">
                  <c:v>0.92504549212402998</c:v>
                </c:pt>
                <c:pt idx="111">
                  <c:v>0.92615243949245085</c:v>
                </c:pt>
                <c:pt idx="112">
                  <c:v>0.92734748460523286</c:v>
                </c:pt>
                <c:pt idx="113">
                  <c:v>0.92836032442216665</c:v>
                </c:pt>
                <c:pt idx="114">
                  <c:v>0.92641758758006143</c:v>
                </c:pt>
                <c:pt idx="115">
                  <c:v>0.92702973267915567</c:v>
                </c:pt>
                <c:pt idx="116">
                  <c:v>0.92618910110020836</c:v>
                </c:pt>
                <c:pt idx="117">
                  <c:v>0.92583307014045579</c:v>
                </c:pt>
                <c:pt idx="118">
                  <c:v>0.9289763612938714</c:v>
                </c:pt>
                <c:pt idx="119">
                  <c:v>0.92928872971492393</c:v>
                </c:pt>
                <c:pt idx="120">
                  <c:v>0.93012437575309614</c:v>
                </c:pt>
                <c:pt idx="121">
                  <c:v>0.93177362323349944</c:v>
                </c:pt>
                <c:pt idx="122">
                  <c:v>0.93261109691770971</c:v>
                </c:pt>
                <c:pt idx="123">
                  <c:v>0.93388472849665727</c:v>
                </c:pt>
                <c:pt idx="124">
                  <c:v>0.9354059451075486</c:v>
                </c:pt>
                <c:pt idx="125">
                  <c:v>0.93655082289841862</c:v>
                </c:pt>
                <c:pt idx="126">
                  <c:v>0.93714712754893381</c:v>
                </c:pt>
                <c:pt idx="127">
                  <c:v>0.93715198923414822</c:v>
                </c:pt>
                <c:pt idx="128">
                  <c:v>0.93592591696126759</c:v>
                </c:pt>
                <c:pt idx="129">
                  <c:v>0.9350883787609281</c:v>
                </c:pt>
                <c:pt idx="130">
                  <c:v>0.93312500757655692</c:v>
                </c:pt>
                <c:pt idx="131">
                  <c:v>0.93090777353400367</c:v>
                </c:pt>
                <c:pt idx="132">
                  <c:v>0.93026735557734719</c:v>
                </c:pt>
                <c:pt idx="133">
                  <c:v>0.92899599690288337</c:v>
                </c:pt>
                <c:pt idx="134">
                  <c:v>0.9279520928916728</c:v>
                </c:pt>
                <c:pt idx="135">
                  <c:v>0.92647960956534958</c:v>
                </c:pt>
                <c:pt idx="136">
                  <c:v>0.92603279548618256</c:v>
                </c:pt>
                <c:pt idx="137">
                  <c:v>0.92551854370808861</c:v>
                </c:pt>
                <c:pt idx="138">
                  <c:v>0.92562558074512558</c:v>
                </c:pt>
                <c:pt idx="139">
                  <c:v>0.92679997504848877</c:v>
                </c:pt>
                <c:pt idx="140">
                  <c:v>0.92894368831013752</c:v>
                </c:pt>
                <c:pt idx="141">
                  <c:v>0.9290389196509008</c:v>
                </c:pt>
                <c:pt idx="142">
                  <c:v>0.92863549550229385</c:v>
                </c:pt>
                <c:pt idx="143">
                  <c:v>0.92791422259781053</c:v>
                </c:pt>
                <c:pt idx="144">
                  <c:v>0.92785620003172409</c:v>
                </c:pt>
                <c:pt idx="145">
                  <c:v>0.9273460202564433</c:v>
                </c:pt>
                <c:pt idx="146">
                  <c:v>0.92736140788058385</c:v>
                </c:pt>
                <c:pt idx="147">
                  <c:v>0.92755647304349098</c:v>
                </c:pt>
                <c:pt idx="148">
                  <c:v>0.9273899013364455</c:v>
                </c:pt>
                <c:pt idx="149">
                  <c:v>0.92659526553828253</c:v>
                </c:pt>
                <c:pt idx="150">
                  <c:v>0.92589469847546424</c:v>
                </c:pt>
                <c:pt idx="151">
                  <c:v>0.92706850968789234</c:v>
                </c:pt>
                <c:pt idx="152">
                  <c:v>0.92644003600368197</c:v>
                </c:pt>
                <c:pt idx="153">
                  <c:v>0.92583172021420845</c:v>
                </c:pt>
                <c:pt idx="154">
                  <c:v>0.92386000912798227</c:v>
                </c:pt>
                <c:pt idx="155">
                  <c:v>0.92476395649640308</c:v>
                </c:pt>
                <c:pt idx="156">
                  <c:v>0.92506638824243481</c:v>
                </c:pt>
                <c:pt idx="157">
                  <c:v>0.92584332307952766</c:v>
                </c:pt>
                <c:pt idx="158">
                  <c:v>0.92540190874582107</c:v>
                </c:pt>
                <c:pt idx="159">
                  <c:v>0.92730081584964608</c:v>
                </c:pt>
                <c:pt idx="160">
                  <c:v>0.92568114955625302</c:v>
                </c:pt>
                <c:pt idx="161">
                  <c:v>0.92404009356521166</c:v>
                </c:pt>
                <c:pt idx="162">
                  <c:v>0.92664500044780274</c:v>
                </c:pt>
                <c:pt idx="163">
                  <c:v>0.92676153247063109</c:v>
                </c:pt>
                <c:pt idx="164">
                  <c:v>0.92940490089168359</c:v>
                </c:pt>
                <c:pt idx="165">
                  <c:v>0.92966701701532595</c:v>
                </c:pt>
                <c:pt idx="166">
                  <c:v>0.9270701753705316</c:v>
                </c:pt>
                <c:pt idx="167">
                  <c:v>0.92645175905195742</c:v>
                </c:pt>
                <c:pt idx="168">
                  <c:v>0.92624085620382046</c:v>
                </c:pt>
                <c:pt idx="169">
                  <c:v>0.92376299195302969</c:v>
                </c:pt>
                <c:pt idx="170">
                  <c:v>0.92426304514451929</c:v>
                </c:pt>
                <c:pt idx="171">
                  <c:v>0.92399261796546028</c:v>
                </c:pt>
                <c:pt idx="172">
                  <c:v>0.92109748399830382</c:v>
                </c:pt>
                <c:pt idx="173">
                  <c:v>0.9210151625017915</c:v>
                </c:pt>
                <c:pt idx="174">
                  <c:v>0.91987788180003704</c:v>
                </c:pt>
                <c:pt idx="175">
                  <c:v>0.91883876567639466</c:v>
                </c:pt>
                <c:pt idx="176">
                  <c:v>0.92048062904682537</c:v>
                </c:pt>
                <c:pt idx="177">
                  <c:v>0.91982804536539953</c:v>
                </c:pt>
                <c:pt idx="178">
                  <c:v>0.9202617323755572</c:v>
                </c:pt>
                <c:pt idx="179">
                  <c:v>0.92100064446962193</c:v>
                </c:pt>
                <c:pt idx="180">
                  <c:v>0.92121499441363108</c:v>
                </c:pt>
                <c:pt idx="181">
                  <c:v>0.92193727545607163</c:v>
                </c:pt>
                <c:pt idx="182">
                  <c:v>0.92257723938274216</c:v>
                </c:pt>
                <c:pt idx="183">
                  <c:v>0.92355268059214857</c:v>
                </c:pt>
                <c:pt idx="184">
                  <c:v>0.92462143859827517</c:v>
                </c:pt>
              </c:numCache>
            </c:numRef>
          </c:yVal>
        </c:ser>
        <c:axId val="45206528"/>
        <c:axId val="45417600"/>
      </c:scatterChart>
      <c:valAx>
        <c:axId val="45206528"/>
        <c:scaling>
          <c:orientation val="minMax"/>
          <c:max val="290"/>
          <c:min val="105"/>
        </c:scaling>
        <c:axPos val="b"/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Residue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17600"/>
        <c:crosses val="autoZero"/>
        <c:crossBetween val="midCat"/>
        <c:majorUnit val="20"/>
        <c:minorUnit val="5"/>
      </c:valAx>
      <c:valAx>
        <c:axId val="45417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Average Curiosity Score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5206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1394072447859495"/>
          <c:y val="0.94237288135593222"/>
          <c:w val="0.37211855104281011"/>
          <c:h val="4.7457627118644069E-2"/>
        </c:manualLayout>
      </c:layout>
      <c:spPr>
        <a:ln w="25400"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72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mostInterestingPred.1.K5_plusMIPMIN.inactives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ostInterestingPred.method6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ostInterestingPred.method7_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ostInterestingPred.method8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ostInterestingPred.method9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ostInterestingPred.method1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H21" sqref="H21"/>
    </sheetView>
  </sheetViews>
  <sheetFormatPr defaultRowHeight="15"/>
  <cols>
    <col min="1" max="1" width="12.42578125" customWidth="1"/>
    <col min="9" max="9" width="12.7109375" customWidth="1"/>
  </cols>
  <sheetData>
    <row r="1" spans="1:14" ht="24.75" thickBot="1">
      <c r="A1" s="1" t="s">
        <v>24</v>
      </c>
      <c r="B1" s="19" t="s">
        <v>30</v>
      </c>
      <c r="C1" s="20"/>
      <c r="D1" s="5" t="s">
        <v>12</v>
      </c>
      <c r="E1" s="21"/>
      <c r="F1" s="5" t="s">
        <v>31</v>
      </c>
      <c r="G1" s="22"/>
      <c r="I1" t="s">
        <v>32</v>
      </c>
    </row>
    <row r="2" spans="1:14" ht="22.5">
      <c r="A2" s="2" t="s">
        <v>25</v>
      </c>
      <c r="B2" s="6">
        <f ca="1">K5.method7!K3</f>
        <v>96</v>
      </c>
      <c r="C2" s="7">
        <f ca="1">B2+9</f>
        <v>105</v>
      </c>
      <c r="D2" s="11">
        <f ca="1">K5.method7!N3</f>
        <v>223</v>
      </c>
      <c r="E2" s="17">
        <f ca="1">D2+9</f>
        <v>232</v>
      </c>
      <c r="F2" s="8">
        <f ca="1">K5.method7!Q3</f>
        <v>222</v>
      </c>
      <c r="G2" s="9">
        <f>F2+9</f>
        <v>231</v>
      </c>
      <c r="I2" s="23" t="s">
        <v>33</v>
      </c>
    </row>
    <row r="3" spans="1:14" ht="22.5">
      <c r="A3" s="3" t="s">
        <v>26</v>
      </c>
      <c r="B3" s="6">
        <f ca="1">K5.method6!K3</f>
        <v>100</v>
      </c>
      <c r="C3" s="7">
        <f ca="1">K5.method6!K4</f>
        <v>109</v>
      </c>
      <c r="D3" s="11">
        <f ca="1">K5.method6!Q3</f>
        <v>222</v>
      </c>
      <c r="E3" s="17">
        <f ca="1">D2+9</f>
        <v>232</v>
      </c>
      <c r="F3" s="8">
        <f ca="1">K5.method6!N3</f>
        <v>222</v>
      </c>
      <c r="G3" s="9">
        <f>F2+9</f>
        <v>231</v>
      </c>
      <c r="I3" s="24" t="s">
        <v>34</v>
      </c>
      <c r="J3" s="10"/>
      <c r="K3" s="10"/>
      <c r="L3" s="8"/>
      <c r="M3" s="8"/>
      <c r="N3" s="10"/>
    </row>
    <row r="4" spans="1:14" ht="33">
      <c r="A4" s="3" t="s">
        <v>27</v>
      </c>
      <c r="B4" s="6">
        <f ca="1">K5.method10!K6</f>
        <v>141</v>
      </c>
      <c r="C4" s="10">
        <f ca="1">B4+9</f>
        <v>150</v>
      </c>
      <c r="D4" s="11">
        <f ca="1">K5.method10!Q6</f>
        <v>122</v>
      </c>
      <c r="E4" s="7">
        <f ca="1">D4+9</f>
        <v>131</v>
      </c>
      <c r="F4" s="8">
        <f ca="1">K5.method10!N6</f>
        <v>108</v>
      </c>
      <c r="G4" s="9">
        <f>F4+9</f>
        <v>117</v>
      </c>
      <c r="I4" s="25" t="s">
        <v>35</v>
      </c>
    </row>
    <row r="5" spans="1:14" ht="33">
      <c r="A5" s="3" t="s">
        <v>28</v>
      </c>
      <c r="B5" s="6">
        <f ca="1">K5.method8!K3</f>
        <v>96</v>
      </c>
      <c r="C5" s="10">
        <f ca="1">B5+9</f>
        <v>105</v>
      </c>
      <c r="D5" s="11">
        <f ca="1">K5.method8!Q3</f>
        <v>222</v>
      </c>
      <c r="E5" s="17">
        <f ca="1">D5+9</f>
        <v>231</v>
      </c>
      <c r="F5" s="8">
        <f ca="1">K5.method8!N3</f>
        <v>222</v>
      </c>
      <c r="G5" s="9">
        <f>F5+9</f>
        <v>231</v>
      </c>
      <c r="I5" s="25" t="s">
        <v>36</v>
      </c>
    </row>
    <row r="6" spans="1:14" ht="22.5">
      <c r="A6" s="3" t="s">
        <v>16</v>
      </c>
      <c r="B6" s="6">
        <f ca="1">K5.method9!K3</f>
        <v>243</v>
      </c>
      <c r="C6" s="10">
        <f ca="1">B6+9</f>
        <v>252</v>
      </c>
      <c r="D6" s="11">
        <f ca="1">K5.method9!Q3</f>
        <v>206</v>
      </c>
      <c r="E6" s="7">
        <f ca="1">D6+9</f>
        <v>215</v>
      </c>
      <c r="F6" s="8">
        <f ca="1">K5.method9!N3</f>
        <v>206</v>
      </c>
      <c r="G6" s="9">
        <f>F6+9</f>
        <v>215</v>
      </c>
      <c r="I6" s="25" t="s">
        <v>37</v>
      </c>
    </row>
    <row r="7" spans="1:14" ht="22.5">
      <c r="A7" s="3" t="s">
        <v>17</v>
      </c>
      <c r="B7" s="6">
        <f ca="1">K5.method9!K6</f>
        <v>170</v>
      </c>
      <c r="C7" s="10">
        <f ca="1">B7+9</f>
        <v>179</v>
      </c>
      <c r="D7" s="11">
        <f ca="1">K5.method9!N6</f>
        <v>140</v>
      </c>
      <c r="E7" s="7">
        <f ca="1">D7+9</f>
        <v>149</v>
      </c>
      <c r="F7" s="8">
        <f ca="1">K5.method9!Q6</f>
        <v>140</v>
      </c>
      <c r="G7" s="9">
        <f>F7+9</f>
        <v>149</v>
      </c>
      <c r="I7" s="25" t="s">
        <v>38</v>
      </c>
    </row>
    <row r="8" spans="1:14" ht="33.75" thickBot="1">
      <c r="A8" s="4" t="s">
        <v>29</v>
      </c>
      <c r="B8" s="12">
        <f ca="1">K5.method10!K3</f>
        <v>210</v>
      </c>
      <c r="C8" s="13">
        <f ca="1">B8+9</f>
        <v>219</v>
      </c>
      <c r="D8" s="14">
        <f ca="1">K5.method10!Q3</f>
        <v>241</v>
      </c>
      <c r="E8" s="15">
        <f ca="1">D8+9</f>
        <v>250</v>
      </c>
      <c r="F8" s="18">
        <f ca="1">K5.method10!N3</f>
        <v>241</v>
      </c>
      <c r="G8" s="16">
        <f>F8+9</f>
        <v>250</v>
      </c>
      <c r="I8" s="25" t="s">
        <v>39</v>
      </c>
    </row>
  </sheetData>
  <phoneticPr fontId="0" type="noConversion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5"/>
  <sheetViews>
    <sheetView workbookViewId="0">
      <selection activeCell="S13" sqref="S13:S21"/>
    </sheetView>
  </sheetViews>
  <sheetFormatPr defaultRowHeight="15"/>
  <cols>
    <col min="1" max="1" width="8.28515625" bestFit="1" customWidth="1"/>
    <col min="2" max="2" width="9" bestFit="1" customWidth="1"/>
    <col min="3" max="3" width="11.7109375" bestFit="1" customWidth="1"/>
    <col min="4" max="4" width="9.28515625" bestFit="1" customWidth="1"/>
    <col min="5" max="5" width="13.85546875" bestFit="1" customWidth="1"/>
    <col min="6" max="6" width="5" bestFit="1" customWidth="1"/>
    <col min="7" max="7" width="12.28515625" bestFit="1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J1" t="s">
        <v>13</v>
      </c>
      <c r="K1" t="s">
        <v>8</v>
      </c>
    </row>
    <row r="2" spans="1:19">
      <c r="A2">
        <v>96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I2">
        <f>IF(C2&gt;0,B2/C2,0)</f>
        <v>0</v>
      </c>
      <c r="J2" t="s">
        <v>14</v>
      </c>
      <c r="K2" t="s">
        <v>15</v>
      </c>
    </row>
    <row r="3" spans="1:19">
      <c r="A3">
        <v>97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I3">
        <f t="shared" ref="I3:I66" si="0">IF(C3&gt;0,B3/C3,0)</f>
        <v>0</v>
      </c>
      <c r="J3">
        <f>MAX(J11:J195)</f>
        <v>0.8213496785714286</v>
      </c>
      <c r="K3">
        <f>K4-9</f>
        <v>136</v>
      </c>
    </row>
    <row r="4" spans="1:19">
      <c r="A4">
        <v>98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I4">
        <f t="shared" si="0"/>
        <v>0</v>
      </c>
      <c r="K4">
        <f>MAX(K11:K195)</f>
        <v>145</v>
      </c>
    </row>
    <row r="5" spans="1:19">
      <c r="A5">
        <v>99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I5">
        <f t="shared" si="0"/>
        <v>0</v>
      </c>
    </row>
    <row r="6" spans="1:19">
      <c r="A6">
        <v>100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I6">
        <f t="shared" si="0"/>
        <v>0</v>
      </c>
    </row>
    <row r="7" spans="1:19">
      <c r="A7">
        <v>101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I7">
        <f t="shared" si="0"/>
        <v>0</v>
      </c>
    </row>
    <row r="8" spans="1:19">
      <c r="A8">
        <v>102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f t="shared" si="0"/>
        <v>0</v>
      </c>
    </row>
    <row r="9" spans="1:19">
      <c r="A9">
        <v>103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I9">
        <f t="shared" si="0"/>
        <v>0</v>
      </c>
      <c r="R9" t="s">
        <v>44</v>
      </c>
    </row>
    <row r="10" spans="1:19">
      <c r="A10">
        <v>104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I10">
        <f t="shared" si="0"/>
        <v>0</v>
      </c>
      <c r="M10" t="s">
        <v>41</v>
      </c>
      <c r="N10" t="s">
        <v>40</v>
      </c>
      <c r="O10" t="s">
        <v>42</v>
      </c>
      <c r="P10" t="s">
        <v>43</v>
      </c>
      <c r="R10" t="s">
        <v>45</v>
      </c>
      <c r="S10" t="s">
        <v>42</v>
      </c>
    </row>
    <row r="11" spans="1:19">
      <c r="A11">
        <v>105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I11">
        <f t="shared" si="0"/>
        <v>0</v>
      </c>
      <c r="J11">
        <f>AVERAGE(I2:I11)</f>
        <v>0</v>
      </c>
      <c r="K11">
        <f>IF(J11&gt;=J$3,$A11,0)</f>
        <v>0</v>
      </c>
      <c r="M11">
        <f t="shared" ref="M11:M42" si="1">N11-9</f>
        <v>134</v>
      </c>
      <c r="N11">
        <v>143</v>
      </c>
      <c r="O11">
        <v>0.8213496785714286</v>
      </c>
      <c r="P11">
        <v>1</v>
      </c>
      <c r="R11">
        <v>114</v>
      </c>
      <c r="S11">
        <v>0</v>
      </c>
    </row>
    <row r="12" spans="1:19">
      <c r="A12">
        <v>106</v>
      </c>
      <c r="B12">
        <v>4.7005999999999997</v>
      </c>
      <c r="C12">
        <v>4</v>
      </c>
      <c r="D12">
        <v>0</v>
      </c>
      <c r="E12">
        <v>0</v>
      </c>
      <c r="F12">
        <v>0</v>
      </c>
      <c r="G12">
        <v>0</v>
      </c>
      <c r="I12">
        <f t="shared" si="0"/>
        <v>1.1751499999999999</v>
      </c>
      <c r="J12">
        <f t="shared" ref="J12:J75" si="2">AVERAGE(I3:I12)</f>
        <v>0.11751499999999999</v>
      </c>
      <c r="K12">
        <f t="shared" ref="K12:K75" si="3">IF(J12&gt;=J$3,$A12,0)</f>
        <v>0</v>
      </c>
      <c r="M12">
        <f t="shared" si="1"/>
        <v>135</v>
      </c>
      <c r="N12">
        <v>144</v>
      </c>
      <c r="O12">
        <v>0.8213496785714286</v>
      </c>
      <c r="P12">
        <f>P11+1</f>
        <v>2</v>
      </c>
      <c r="R12">
        <v>114</v>
      </c>
      <c r="S12">
        <v>1.1000000000000001</v>
      </c>
    </row>
    <row r="13" spans="1:19">
      <c r="A13">
        <v>107</v>
      </c>
      <c r="B13">
        <v>2.3256000000000001</v>
      </c>
      <c r="C13">
        <v>2</v>
      </c>
      <c r="D13">
        <v>0</v>
      </c>
      <c r="E13">
        <v>0</v>
      </c>
      <c r="F13">
        <v>0</v>
      </c>
      <c r="G13">
        <v>0</v>
      </c>
      <c r="I13">
        <f t="shared" si="0"/>
        <v>1.1628000000000001</v>
      </c>
      <c r="J13">
        <f t="shared" si="2"/>
        <v>0.23379500000000003</v>
      </c>
      <c r="K13">
        <f t="shared" si="3"/>
        <v>0</v>
      </c>
      <c r="M13">
        <f t="shared" si="1"/>
        <v>136</v>
      </c>
      <c r="N13">
        <v>145</v>
      </c>
      <c r="O13">
        <v>0.8213496785714286</v>
      </c>
      <c r="P13">
        <f t="shared" ref="P13:P76" si="4">P12+1</f>
        <v>3</v>
      </c>
      <c r="R13">
        <v>115</v>
      </c>
      <c r="S13">
        <v>1.1000000000000001</v>
      </c>
    </row>
    <row r="14" spans="1:19">
      <c r="A14">
        <v>108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I14">
        <f t="shared" si="0"/>
        <v>0</v>
      </c>
      <c r="J14">
        <f t="shared" si="2"/>
        <v>0.23379500000000003</v>
      </c>
      <c r="K14">
        <f t="shared" si="3"/>
        <v>0</v>
      </c>
      <c r="M14">
        <f t="shared" si="1"/>
        <v>137</v>
      </c>
      <c r="N14">
        <v>146</v>
      </c>
      <c r="O14">
        <v>0.82005948120300753</v>
      </c>
      <c r="P14">
        <f t="shared" si="4"/>
        <v>4</v>
      </c>
      <c r="R14">
        <v>116</v>
      </c>
      <c r="S14">
        <v>1.1000000000000001</v>
      </c>
    </row>
    <row r="15" spans="1:19">
      <c r="A15">
        <v>109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I15">
        <f t="shared" si="0"/>
        <v>0</v>
      </c>
      <c r="J15">
        <f t="shared" si="2"/>
        <v>0.23379500000000003</v>
      </c>
      <c r="K15">
        <f t="shared" si="3"/>
        <v>0</v>
      </c>
      <c r="M15">
        <f t="shared" si="1"/>
        <v>140</v>
      </c>
      <c r="N15">
        <v>149</v>
      </c>
      <c r="O15">
        <v>0.81950063461209832</v>
      </c>
      <c r="P15">
        <f t="shared" si="4"/>
        <v>5</v>
      </c>
      <c r="R15">
        <v>117</v>
      </c>
      <c r="S15">
        <v>1.1000000000000001</v>
      </c>
    </row>
    <row r="16" spans="1:19">
      <c r="A16">
        <v>110</v>
      </c>
      <c r="B16">
        <v>217.7294</v>
      </c>
      <c r="C16">
        <v>186</v>
      </c>
      <c r="D16">
        <v>0</v>
      </c>
      <c r="E16">
        <v>0</v>
      </c>
      <c r="F16">
        <v>0</v>
      </c>
      <c r="G16">
        <v>0</v>
      </c>
      <c r="I16">
        <f t="shared" si="0"/>
        <v>1.1705881720430107</v>
      </c>
      <c r="J16">
        <f t="shared" si="2"/>
        <v>0.35085381720430109</v>
      </c>
      <c r="K16">
        <f t="shared" si="3"/>
        <v>0</v>
      </c>
      <c r="M16">
        <f t="shared" si="1"/>
        <v>106</v>
      </c>
      <c r="N16">
        <v>115</v>
      </c>
      <c r="O16">
        <v>0.81866598387096767</v>
      </c>
      <c r="P16">
        <f t="shared" si="4"/>
        <v>6</v>
      </c>
      <c r="R16">
        <v>118</v>
      </c>
      <c r="S16">
        <v>1.1000000000000001</v>
      </c>
    </row>
    <row r="17" spans="1:19">
      <c r="A17">
        <v>111</v>
      </c>
      <c r="B17">
        <v>14.055300000000001</v>
      </c>
      <c r="C17">
        <v>12</v>
      </c>
      <c r="D17">
        <v>0</v>
      </c>
      <c r="E17">
        <v>0</v>
      </c>
      <c r="F17">
        <v>0</v>
      </c>
      <c r="G17">
        <v>0</v>
      </c>
      <c r="I17">
        <f t="shared" si="0"/>
        <v>1.1712750000000001</v>
      </c>
      <c r="J17">
        <f t="shared" si="2"/>
        <v>0.46798131720430103</v>
      </c>
      <c r="K17">
        <f t="shared" si="3"/>
        <v>0</v>
      </c>
      <c r="M17">
        <f t="shared" si="1"/>
        <v>133</v>
      </c>
      <c r="N17">
        <v>142</v>
      </c>
      <c r="O17">
        <v>0.70458967857142851</v>
      </c>
      <c r="P17">
        <f t="shared" si="4"/>
        <v>7</v>
      </c>
      <c r="R17">
        <v>119</v>
      </c>
      <c r="S17">
        <v>1.1000000000000001</v>
      </c>
    </row>
    <row r="18" spans="1:19">
      <c r="A18">
        <v>112</v>
      </c>
      <c r="B18">
        <v>17.327200000000001</v>
      </c>
      <c r="C18">
        <v>15</v>
      </c>
      <c r="D18">
        <v>0</v>
      </c>
      <c r="E18">
        <v>0</v>
      </c>
      <c r="F18">
        <v>0</v>
      </c>
      <c r="G18">
        <v>0</v>
      </c>
      <c r="I18">
        <f t="shared" si="0"/>
        <v>1.1551466666666668</v>
      </c>
      <c r="J18">
        <f t="shared" si="2"/>
        <v>0.58349598387096768</v>
      </c>
      <c r="K18">
        <f t="shared" si="3"/>
        <v>0</v>
      </c>
      <c r="M18">
        <f t="shared" si="1"/>
        <v>131</v>
      </c>
      <c r="N18">
        <v>140</v>
      </c>
      <c r="O18">
        <v>0.7030149891304347</v>
      </c>
      <c r="P18">
        <f t="shared" si="4"/>
        <v>8</v>
      </c>
      <c r="R18">
        <v>120</v>
      </c>
      <c r="S18">
        <v>1.1000000000000001</v>
      </c>
    </row>
    <row r="19" spans="1:19">
      <c r="A19">
        <v>113</v>
      </c>
      <c r="B19">
        <v>1.1746000000000001</v>
      </c>
      <c r="C19">
        <v>1</v>
      </c>
      <c r="D19">
        <v>0</v>
      </c>
      <c r="E19">
        <v>0</v>
      </c>
      <c r="F19">
        <v>0</v>
      </c>
      <c r="G19">
        <v>0</v>
      </c>
      <c r="I19">
        <f t="shared" si="0"/>
        <v>1.1746000000000001</v>
      </c>
      <c r="J19">
        <f t="shared" si="2"/>
        <v>0.70095598387096769</v>
      </c>
      <c r="K19">
        <f t="shared" si="3"/>
        <v>0</v>
      </c>
      <c r="M19">
        <f t="shared" si="1"/>
        <v>141</v>
      </c>
      <c r="N19">
        <v>150</v>
      </c>
      <c r="O19">
        <v>0.70282563461209846</v>
      </c>
      <c r="P19">
        <f t="shared" si="4"/>
        <v>9</v>
      </c>
      <c r="R19">
        <v>121</v>
      </c>
      <c r="S19">
        <v>1.1000000000000001</v>
      </c>
    </row>
    <row r="20" spans="1:19">
      <c r="A20">
        <v>114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I20">
        <f t="shared" si="0"/>
        <v>0</v>
      </c>
      <c r="J20">
        <f t="shared" si="2"/>
        <v>0.70095598387096769</v>
      </c>
      <c r="K20">
        <f t="shared" si="3"/>
        <v>0</v>
      </c>
      <c r="M20">
        <f t="shared" si="1"/>
        <v>108</v>
      </c>
      <c r="N20">
        <v>117</v>
      </c>
      <c r="O20">
        <v>0.70233098387096782</v>
      </c>
      <c r="P20">
        <f t="shared" si="4"/>
        <v>10</v>
      </c>
      <c r="R20">
        <v>122</v>
      </c>
      <c r="S20">
        <v>1.1000000000000001</v>
      </c>
    </row>
    <row r="21" spans="1:19">
      <c r="A21">
        <v>115</v>
      </c>
      <c r="B21">
        <v>1.1771</v>
      </c>
      <c r="C21">
        <v>1</v>
      </c>
      <c r="D21">
        <v>0</v>
      </c>
      <c r="E21">
        <v>0</v>
      </c>
      <c r="F21">
        <v>0</v>
      </c>
      <c r="G21">
        <v>0</v>
      </c>
      <c r="I21">
        <f t="shared" si="0"/>
        <v>1.1771</v>
      </c>
      <c r="J21">
        <f t="shared" si="2"/>
        <v>0.81866598387096767</v>
      </c>
      <c r="K21">
        <f t="shared" si="3"/>
        <v>0</v>
      </c>
      <c r="M21">
        <f t="shared" si="1"/>
        <v>109</v>
      </c>
      <c r="N21">
        <v>118</v>
      </c>
      <c r="O21">
        <v>0.70233098387096782</v>
      </c>
      <c r="P21">
        <f t="shared" si="4"/>
        <v>11</v>
      </c>
      <c r="R21">
        <v>123</v>
      </c>
      <c r="S21">
        <v>1.1000000000000001</v>
      </c>
    </row>
    <row r="22" spans="1:19">
      <c r="A22">
        <v>116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I22">
        <f t="shared" si="0"/>
        <v>0</v>
      </c>
      <c r="J22">
        <f t="shared" si="2"/>
        <v>0.70115098387096775</v>
      </c>
      <c r="K22">
        <f t="shared" si="3"/>
        <v>0</v>
      </c>
      <c r="M22">
        <f t="shared" si="1"/>
        <v>110</v>
      </c>
      <c r="N22">
        <v>119</v>
      </c>
      <c r="O22">
        <v>0.70233098387096782</v>
      </c>
      <c r="P22">
        <f t="shared" si="4"/>
        <v>12</v>
      </c>
      <c r="R22">
        <v>123</v>
      </c>
      <c r="S22">
        <v>0</v>
      </c>
    </row>
    <row r="23" spans="1:19">
      <c r="A23">
        <v>117</v>
      </c>
      <c r="B23">
        <v>1.1746000000000001</v>
      </c>
      <c r="C23">
        <v>1</v>
      </c>
      <c r="D23">
        <v>0</v>
      </c>
      <c r="E23">
        <v>0</v>
      </c>
      <c r="F23">
        <v>0</v>
      </c>
      <c r="G23">
        <v>0</v>
      </c>
      <c r="I23">
        <f t="shared" si="0"/>
        <v>1.1746000000000001</v>
      </c>
      <c r="J23">
        <f t="shared" si="2"/>
        <v>0.70233098387096782</v>
      </c>
      <c r="K23">
        <f t="shared" si="3"/>
        <v>0</v>
      </c>
      <c r="M23">
        <f t="shared" si="1"/>
        <v>139</v>
      </c>
      <c r="N23">
        <v>148</v>
      </c>
      <c r="O23">
        <v>0.70216154370300754</v>
      </c>
      <c r="P23">
        <f t="shared" si="4"/>
        <v>13</v>
      </c>
    </row>
    <row r="24" spans="1:19">
      <c r="A24">
        <v>118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I24">
        <f t="shared" si="0"/>
        <v>0</v>
      </c>
      <c r="J24">
        <f t="shared" si="2"/>
        <v>0.70233098387096782</v>
      </c>
      <c r="K24">
        <f t="shared" si="3"/>
        <v>0</v>
      </c>
      <c r="M24">
        <f t="shared" si="1"/>
        <v>138</v>
      </c>
      <c r="N24">
        <v>147</v>
      </c>
      <c r="O24">
        <v>0.70194648120300751</v>
      </c>
      <c r="P24">
        <f t="shared" si="4"/>
        <v>14</v>
      </c>
    </row>
    <row r="25" spans="1:19">
      <c r="A25">
        <v>119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I25">
        <f t="shared" si="0"/>
        <v>0</v>
      </c>
      <c r="J25">
        <f t="shared" si="2"/>
        <v>0.70233098387096782</v>
      </c>
      <c r="K25">
        <f t="shared" si="3"/>
        <v>0</v>
      </c>
      <c r="M25">
        <f t="shared" si="1"/>
        <v>132</v>
      </c>
      <c r="N25">
        <v>141</v>
      </c>
      <c r="O25">
        <v>0.70167967857142866</v>
      </c>
      <c r="P25">
        <f t="shared" si="4"/>
        <v>15</v>
      </c>
    </row>
    <row r="26" spans="1:19">
      <c r="A26">
        <v>120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I26">
        <f t="shared" si="0"/>
        <v>0</v>
      </c>
      <c r="J26">
        <f t="shared" si="2"/>
        <v>0.5852721666666667</v>
      </c>
      <c r="K26">
        <f t="shared" si="3"/>
        <v>0</v>
      </c>
      <c r="M26">
        <f t="shared" si="1"/>
        <v>107</v>
      </c>
      <c r="N26">
        <v>116</v>
      </c>
      <c r="O26">
        <v>0.70115098387096775</v>
      </c>
      <c r="P26">
        <f t="shared" si="4"/>
        <v>16</v>
      </c>
    </row>
    <row r="27" spans="1:19">
      <c r="A27">
        <v>121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I27">
        <f t="shared" si="0"/>
        <v>0</v>
      </c>
      <c r="J27">
        <f t="shared" si="2"/>
        <v>0.46814466666666671</v>
      </c>
      <c r="K27">
        <f t="shared" si="3"/>
        <v>0</v>
      </c>
      <c r="M27">
        <f t="shared" si="1"/>
        <v>104</v>
      </c>
      <c r="N27">
        <v>113</v>
      </c>
      <c r="O27">
        <v>0.70095598387096769</v>
      </c>
      <c r="P27">
        <f t="shared" si="4"/>
        <v>17</v>
      </c>
    </row>
    <row r="28" spans="1:19">
      <c r="A28">
        <v>122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I28">
        <f t="shared" si="0"/>
        <v>0</v>
      </c>
      <c r="J28">
        <f t="shared" si="2"/>
        <v>0.35263</v>
      </c>
      <c r="K28">
        <f t="shared" si="3"/>
        <v>0</v>
      </c>
      <c r="M28">
        <f t="shared" si="1"/>
        <v>105</v>
      </c>
      <c r="N28">
        <v>114</v>
      </c>
      <c r="O28">
        <v>0.70095598387096769</v>
      </c>
      <c r="P28">
        <f t="shared" si="4"/>
        <v>18</v>
      </c>
    </row>
    <row r="29" spans="1:19">
      <c r="A29">
        <v>123</v>
      </c>
      <c r="B29">
        <v>4.6927000000000003</v>
      </c>
      <c r="C29">
        <v>4</v>
      </c>
      <c r="D29">
        <v>0</v>
      </c>
      <c r="E29">
        <v>0</v>
      </c>
      <c r="F29">
        <v>0</v>
      </c>
      <c r="G29">
        <v>0</v>
      </c>
      <c r="I29">
        <f t="shared" si="0"/>
        <v>1.1731750000000001</v>
      </c>
      <c r="J29">
        <f t="shared" si="2"/>
        <v>0.35248750000000001</v>
      </c>
      <c r="K29">
        <f t="shared" si="3"/>
        <v>0</v>
      </c>
      <c r="M29">
        <f t="shared" si="1"/>
        <v>145</v>
      </c>
      <c r="N29">
        <v>154</v>
      </c>
      <c r="O29">
        <v>0.69571070176716554</v>
      </c>
      <c r="P29">
        <f t="shared" si="4"/>
        <v>19</v>
      </c>
    </row>
    <row r="30" spans="1:19">
      <c r="A30">
        <v>124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I30">
        <f t="shared" si="0"/>
        <v>0</v>
      </c>
      <c r="J30">
        <f t="shared" si="2"/>
        <v>0.35248750000000001</v>
      </c>
      <c r="K30">
        <f t="shared" si="3"/>
        <v>0</v>
      </c>
      <c r="M30">
        <f t="shared" si="1"/>
        <v>146</v>
      </c>
      <c r="N30">
        <v>155</v>
      </c>
      <c r="O30">
        <v>0.69571070176716554</v>
      </c>
      <c r="P30">
        <f t="shared" si="4"/>
        <v>20</v>
      </c>
    </row>
    <row r="31" spans="1:19">
      <c r="A31">
        <v>125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I31">
        <f t="shared" si="0"/>
        <v>0</v>
      </c>
      <c r="J31">
        <f t="shared" si="2"/>
        <v>0.23477750000000003</v>
      </c>
      <c r="K31">
        <f t="shared" si="3"/>
        <v>0</v>
      </c>
      <c r="M31">
        <f t="shared" si="1"/>
        <v>147</v>
      </c>
      <c r="N31">
        <v>156</v>
      </c>
      <c r="O31">
        <v>0.69561203008796757</v>
      </c>
      <c r="P31">
        <f t="shared" si="4"/>
        <v>21</v>
      </c>
    </row>
    <row r="32" spans="1:19">
      <c r="A32">
        <v>126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I32">
        <f t="shared" si="0"/>
        <v>0</v>
      </c>
      <c r="J32">
        <f t="shared" si="2"/>
        <v>0.23477750000000003</v>
      </c>
      <c r="K32">
        <f t="shared" si="3"/>
        <v>0</v>
      </c>
      <c r="M32">
        <f t="shared" si="1"/>
        <v>148</v>
      </c>
      <c r="N32">
        <v>157</v>
      </c>
      <c r="O32">
        <v>0.69561203008796757</v>
      </c>
      <c r="P32">
        <f t="shared" si="4"/>
        <v>22</v>
      </c>
    </row>
    <row r="33" spans="1:16">
      <c r="A33">
        <v>127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I33">
        <f t="shared" si="0"/>
        <v>0</v>
      </c>
      <c r="J33">
        <f t="shared" si="2"/>
        <v>0.11731750000000001</v>
      </c>
      <c r="K33">
        <f t="shared" si="3"/>
        <v>0</v>
      </c>
      <c r="M33">
        <f t="shared" si="1"/>
        <v>128</v>
      </c>
      <c r="N33">
        <v>137</v>
      </c>
      <c r="O33">
        <v>0.58709521989966562</v>
      </c>
      <c r="P33">
        <f t="shared" si="4"/>
        <v>23</v>
      </c>
    </row>
    <row r="34" spans="1:16">
      <c r="A34">
        <v>128</v>
      </c>
      <c r="B34">
        <v>15.2827</v>
      </c>
      <c r="C34">
        <v>13</v>
      </c>
      <c r="D34">
        <v>0</v>
      </c>
      <c r="E34">
        <v>0</v>
      </c>
      <c r="F34">
        <v>0</v>
      </c>
      <c r="G34">
        <v>0</v>
      </c>
      <c r="I34">
        <f t="shared" si="0"/>
        <v>1.1755923076923076</v>
      </c>
      <c r="J34">
        <f t="shared" si="2"/>
        <v>0.23487673076923077</v>
      </c>
      <c r="K34">
        <f t="shared" si="3"/>
        <v>0</v>
      </c>
      <c r="M34">
        <f t="shared" si="1"/>
        <v>142</v>
      </c>
      <c r="N34">
        <v>151</v>
      </c>
      <c r="O34">
        <v>0.5863892060406698</v>
      </c>
      <c r="P34">
        <f t="shared" si="4"/>
        <v>24</v>
      </c>
    </row>
    <row r="35" spans="1:16">
      <c r="A35">
        <v>129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I35">
        <f t="shared" si="0"/>
        <v>0</v>
      </c>
      <c r="J35">
        <f t="shared" si="2"/>
        <v>0.23487673076923077</v>
      </c>
      <c r="K35">
        <f t="shared" si="3"/>
        <v>0</v>
      </c>
      <c r="M35">
        <f t="shared" si="1"/>
        <v>129</v>
      </c>
      <c r="N35">
        <v>138</v>
      </c>
      <c r="O35">
        <v>0.58633998913043472</v>
      </c>
      <c r="P35">
        <f t="shared" si="4"/>
        <v>25</v>
      </c>
    </row>
    <row r="36" spans="1:16">
      <c r="A36">
        <v>130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I36">
        <f t="shared" si="0"/>
        <v>0</v>
      </c>
      <c r="J36">
        <f t="shared" si="2"/>
        <v>0.23487673076923077</v>
      </c>
      <c r="K36">
        <f t="shared" si="3"/>
        <v>0</v>
      </c>
      <c r="M36">
        <f t="shared" si="1"/>
        <v>130</v>
      </c>
      <c r="N36">
        <v>139</v>
      </c>
      <c r="O36">
        <v>0.58633998913043472</v>
      </c>
      <c r="P36">
        <f t="shared" si="4"/>
        <v>26</v>
      </c>
    </row>
    <row r="37" spans="1:16">
      <c r="A37">
        <v>131</v>
      </c>
      <c r="B37">
        <v>27.087499999999999</v>
      </c>
      <c r="C37">
        <v>23</v>
      </c>
      <c r="D37">
        <v>0</v>
      </c>
      <c r="E37">
        <v>0</v>
      </c>
      <c r="F37">
        <v>0</v>
      </c>
      <c r="G37">
        <v>0</v>
      </c>
      <c r="I37">
        <f t="shared" si="0"/>
        <v>1.1777173913043477</v>
      </c>
      <c r="J37">
        <f t="shared" si="2"/>
        <v>0.35264846989966553</v>
      </c>
      <c r="K37">
        <f t="shared" si="3"/>
        <v>0</v>
      </c>
      <c r="M37">
        <f t="shared" si="1"/>
        <v>111</v>
      </c>
      <c r="N37">
        <v>120</v>
      </c>
      <c r="O37">
        <v>0.5852721666666667</v>
      </c>
      <c r="P37">
        <f t="shared" si="4"/>
        <v>27</v>
      </c>
    </row>
    <row r="38" spans="1:16">
      <c r="A38">
        <v>132</v>
      </c>
      <c r="B38">
        <v>1.1668000000000001</v>
      </c>
      <c r="C38">
        <v>1</v>
      </c>
      <c r="D38">
        <v>0</v>
      </c>
      <c r="E38">
        <v>0</v>
      </c>
      <c r="F38">
        <v>0</v>
      </c>
      <c r="G38">
        <v>0</v>
      </c>
      <c r="I38">
        <f t="shared" si="0"/>
        <v>1.1668000000000001</v>
      </c>
      <c r="J38">
        <f t="shared" si="2"/>
        <v>0.46932846989966553</v>
      </c>
      <c r="K38">
        <f t="shared" si="3"/>
        <v>0</v>
      </c>
      <c r="M38">
        <f t="shared" si="1"/>
        <v>143</v>
      </c>
      <c r="N38">
        <v>152</v>
      </c>
      <c r="O38">
        <v>0.5835845906560545</v>
      </c>
      <c r="P38">
        <f t="shared" si="4"/>
        <v>28</v>
      </c>
    </row>
    <row r="39" spans="1:16">
      <c r="A39">
        <v>133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I39">
        <f t="shared" si="0"/>
        <v>0</v>
      </c>
      <c r="J39">
        <f t="shared" si="2"/>
        <v>0.35201096989966557</v>
      </c>
      <c r="K39">
        <f t="shared" si="3"/>
        <v>0</v>
      </c>
      <c r="M39">
        <f t="shared" si="1"/>
        <v>103</v>
      </c>
      <c r="N39">
        <v>112</v>
      </c>
      <c r="O39">
        <v>0.58349598387096768</v>
      </c>
      <c r="P39">
        <f t="shared" si="4"/>
        <v>29</v>
      </c>
    </row>
    <row r="40" spans="1:16">
      <c r="A40">
        <v>134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I40">
        <f t="shared" si="0"/>
        <v>0</v>
      </c>
      <c r="J40">
        <f t="shared" si="2"/>
        <v>0.35201096989966557</v>
      </c>
      <c r="K40">
        <f t="shared" si="3"/>
        <v>0</v>
      </c>
      <c r="M40">
        <f t="shared" si="1"/>
        <v>144</v>
      </c>
      <c r="N40">
        <v>153</v>
      </c>
      <c r="O40">
        <v>0.58199070176716561</v>
      </c>
      <c r="P40">
        <f t="shared" si="4"/>
        <v>30</v>
      </c>
    </row>
    <row r="41" spans="1:16">
      <c r="A41">
        <v>135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I41">
        <f t="shared" si="0"/>
        <v>0</v>
      </c>
      <c r="J41">
        <f t="shared" si="2"/>
        <v>0.35201096989966557</v>
      </c>
      <c r="K41">
        <f t="shared" si="3"/>
        <v>0</v>
      </c>
      <c r="M41">
        <f t="shared" si="1"/>
        <v>149</v>
      </c>
      <c r="N41">
        <v>158</v>
      </c>
      <c r="O41">
        <v>0.57859296758796763</v>
      </c>
      <c r="P41">
        <f t="shared" si="4"/>
        <v>31</v>
      </c>
    </row>
    <row r="42" spans="1:16">
      <c r="A42">
        <v>136</v>
      </c>
      <c r="B42">
        <v>18.715399999999999</v>
      </c>
      <c r="C42">
        <v>16</v>
      </c>
      <c r="D42">
        <v>0</v>
      </c>
      <c r="E42">
        <v>0</v>
      </c>
      <c r="F42">
        <v>0</v>
      </c>
      <c r="G42">
        <v>0</v>
      </c>
      <c r="I42">
        <f t="shared" si="0"/>
        <v>1.1697124999999999</v>
      </c>
      <c r="J42">
        <f t="shared" si="2"/>
        <v>0.4689822198996656</v>
      </c>
      <c r="K42">
        <f t="shared" si="3"/>
        <v>0</v>
      </c>
      <c r="M42">
        <f t="shared" si="1"/>
        <v>123</v>
      </c>
      <c r="N42">
        <v>132</v>
      </c>
      <c r="O42">
        <v>0.46932846989966553</v>
      </c>
      <c r="P42">
        <f t="shared" si="4"/>
        <v>32</v>
      </c>
    </row>
    <row r="43" spans="1:16">
      <c r="A43">
        <v>137</v>
      </c>
      <c r="B43">
        <v>23.622599999999998</v>
      </c>
      <c r="C43">
        <v>20</v>
      </c>
      <c r="D43">
        <v>0</v>
      </c>
      <c r="E43">
        <v>0</v>
      </c>
      <c r="F43">
        <v>0</v>
      </c>
      <c r="G43">
        <v>0</v>
      </c>
      <c r="I43">
        <f t="shared" si="0"/>
        <v>1.18113</v>
      </c>
      <c r="J43">
        <f t="shared" si="2"/>
        <v>0.58709521989966562</v>
      </c>
      <c r="K43">
        <f t="shared" si="3"/>
        <v>0</v>
      </c>
      <c r="M43">
        <f t="shared" ref="M43:M74" si="5">N43-9</f>
        <v>127</v>
      </c>
      <c r="N43">
        <v>136</v>
      </c>
      <c r="O43">
        <v>0.4689822198996656</v>
      </c>
      <c r="P43">
        <f t="shared" si="4"/>
        <v>33</v>
      </c>
    </row>
    <row r="44" spans="1:16">
      <c r="A44">
        <v>138</v>
      </c>
      <c r="B44">
        <v>11.680400000000001</v>
      </c>
      <c r="C44">
        <v>10</v>
      </c>
      <c r="D44">
        <v>0</v>
      </c>
      <c r="E44">
        <v>0</v>
      </c>
      <c r="F44">
        <v>0</v>
      </c>
      <c r="G44">
        <v>0</v>
      </c>
      <c r="I44">
        <f t="shared" si="0"/>
        <v>1.16804</v>
      </c>
      <c r="J44">
        <f t="shared" si="2"/>
        <v>0.58633998913043472</v>
      </c>
      <c r="K44">
        <f t="shared" si="3"/>
        <v>0</v>
      </c>
      <c r="M44">
        <f t="shared" si="5"/>
        <v>276</v>
      </c>
      <c r="N44">
        <v>285</v>
      </c>
      <c r="O44">
        <v>0.46860916666666669</v>
      </c>
      <c r="P44">
        <f t="shared" si="4"/>
        <v>34</v>
      </c>
    </row>
    <row r="45" spans="1:16">
      <c r="A45">
        <v>139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I45">
        <f t="shared" si="0"/>
        <v>0</v>
      </c>
      <c r="J45">
        <f t="shared" si="2"/>
        <v>0.58633998913043472</v>
      </c>
      <c r="K45">
        <f t="shared" si="3"/>
        <v>0</v>
      </c>
      <c r="M45">
        <f t="shared" si="5"/>
        <v>112</v>
      </c>
      <c r="N45">
        <v>121</v>
      </c>
      <c r="O45">
        <v>0.46814466666666671</v>
      </c>
      <c r="P45">
        <f t="shared" si="4"/>
        <v>35</v>
      </c>
    </row>
    <row r="46" spans="1:16">
      <c r="A46">
        <v>140</v>
      </c>
      <c r="B46">
        <v>11.6675</v>
      </c>
      <c r="C46">
        <v>10</v>
      </c>
      <c r="D46">
        <v>0</v>
      </c>
      <c r="E46">
        <v>0</v>
      </c>
      <c r="F46">
        <v>0</v>
      </c>
      <c r="G46">
        <v>0</v>
      </c>
      <c r="I46">
        <f t="shared" si="0"/>
        <v>1.16675</v>
      </c>
      <c r="J46">
        <f t="shared" si="2"/>
        <v>0.7030149891304347</v>
      </c>
      <c r="K46">
        <f t="shared" si="3"/>
        <v>0</v>
      </c>
      <c r="M46">
        <f t="shared" si="5"/>
        <v>102</v>
      </c>
      <c r="N46">
        <v>111</v>
      </c>
      <c r="O46">
        <v>0.46798131720430103</v>
      </c>
      <c r="P46">
        <f t="shared" si="4"/>
        <v>36</v>
      </c>
    </row>
    <row r="47" spans="1:16">
      <c r="A47">
        <v>141</v>
      </c>
      <c r="B47">
        <v>16.301100000000002</v>
      </c>
      <c r="C47">
        <v>14</v>
      </c>
      <c r="D47">
        <v>0</v>
      </c>
      <c r="E47">
        <v>0</v>
      </c>
      <c r="F47">
        <v>0</v>
      </c>
      <c r="G47">
        <v>0</v>
      </c>
      <c r="I47">
        <f t="shared" si="0"/>
        <v>1.1643642857142857</v>
      </c>
      <c r="J47">
        <f t="shared" si="2"/>
        <v>0.70167967857142866</v>
      </c>
      <c r="K47">
        <f t="shared" si="3"/>
        <v>0</v>
      </c>
      <c r="M47">
        <f t="shared" si="5"/>
        <v>272</v>
      </c>
      <c r="N47">
        <v>281</v>
      </c>
      <c r="O47">
        <v>0.46789345238095237</v>
      </c>
      <c r="P47">
        <f t="shared" si="4"/>
        <v>37</v>
      </c>
    </row>
    <row r="48" spans="1:16">
      <c r="A48">
        <v>142</v>
      </c>
      <c r="B48">
        <v>2.3917999999999999</v>
      </c>
      <c r="C48">
        <v>2</v>
      </c>
      <c r="D48">
        <v>0</v>
      </c>
      <c r="E48">
        <v>0</v>
      </c>
      <c r="F48">
        <v>0</v>
      </c>
      <c r="G48">
        <v>0</v>
      </c>
      <c r="I48">
        <f t="shared" si="0"/>
        <v>1.1959</v>
      </c>
      <c r="J48">
        <f t="shared" si="2"/>
        <v>0.70458967857142851</v>
      </c>
      <c r="K48">
        <f t="shared" si="3"/>
        <v>0</v>
      </c>
      <c r="M48">
        <f t="shared" si="5"/>
        <v>273</v>
      </c>
      <c r="N48">
        <v>282</v>
      </c>
      <c r="O48">
        <v>0.46789345238095237</v>
      </c>
      <c r="P48">
        <f t="shared" si="4"/>
        <v>38</v>
      </c>
    </row>
    <row r="49" spans="1:16">
      <c r="A49">
        <v>143</v>
      </c>
      <c r="B49">
        <v>1.1676</v>
      </c>
      <c r="C49">
        <v>1</v>
      </c>
      <c r="D49">
        <v>0</v>
      </c>
      <c r="E49">
        <v>0</v>
      </c>
      <c r="F49">
        <v>0</v>
      </c>
      <c r="G49">
        <v>0</v>
      </c>
      <c r="I49">
        <f t="shared" si="0"/>
        <v>1.1676</v>
      </c>
      <c r="J49">
        <f t="shared" si="2"/>
        <v>0.8213496785714286</v>
      </c>
      <c r="K49">
        <f t="shared" si="3"/>
        <v>143</v>
      </c>
      <c r="M49">
        <f t="shared" si="5"/>
        <v>274</v>
      </c>
      <c r="N49">
        <v>283</v>
      </c>
      <c r="O49">
        <v>0.46789345238095237</v>
      </c>
      <c r="P49">
        <f t="shared" si="4"/>
        <v>39</v>
      </c>
    </row>
    <row r="50" spans="1:16">
      <c r="A50">
        <v>144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I50">
        <f t="shared" si="0"/>
        <v>0</v>
      </c>
      <c r="J50">
        <f t="shared" si="2"/>
        <v>0.8213496785714286</v>
      </c>
      <c r="K50">
        <f t="shared" si="3"/>
        <v>144</v>
      </c>
      <c r="M50">
        <f t="shared" si="5"/>
        <v>275</v>
      </c>
      <c r="N50">
        <v>284</v>
      </c>
      <c r="O50">
        <v>0.46789345238095237</v>
      </c>
      <c r="P50">
        <f t="shared" si="4"/>
        <v>40</v>
      </c>
    </row>
    <row r="51" spans="1:16">
      <c r="A51">
        <v>145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I51">
        <f t="shared" si="0"/>
        <v>0</v>
      </c>
      <c r="J51">
        <f t="shared" si="2"/>
        <v>0.8213496785714286</v>
      </c>
      <c r="K51">
        <f t="shared" si="3"/>
        <v>145</v>
      </c>
      <c r="M51">
        <f t="shared" si="5"/>
        <v>268</v>
      </c>
      <c r="N51">
        <v>277</v>
      </c>
      <c r="O51">
        <v>0.46482538151481056</v>
      </c>
      <c r="P51">
        <f t="shared" si="4"/>
        <v>41</v>
      </c>
    </row>
    <row r="52" spans="1:16">
      <c r="A52">
        <v>146</v>
      </c>
      <c r="B52">
        <v>21.979399999999998</v>
      </c>
      <c r="C52">
        <v>19</v>
      </c>
      <c r="D52">
        <v>0</v>
      </c>
      <c r="E52">
        <v>0</v>
      </c>
      <c r="F52">
        <v>0</v>
      </c>
      <c r="G52">
        <v>0</v>
      </c>
      <c r="I52">
        <f t="shared" si="0"/>
        <v>1.1568105263157893</v>
      </c>
      <c r="J52">
        <f t="shared" si="2"/>
        <v>0.82005948120300753</v>
      </c>
      <c r="K52">
        <f t="shared" si="3"/>
        <v>0</v>
      </c>
      <c r="M52">
        <f t="shared" si="5"/>
        <v>269</v>
      </c>
      <c r="N52">
        <v>278</v>
      </c>
      <c r="O52">
        <v>0.46482538151481056</v>
      </c>
      <c r="P52">
        <f t="shared" si="4"/>
        <v>42</v>
      </c>
    </row>
    <row r="53" spans="1:16">
      <c r="A53">
        <v>147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I53">
        <f t="shared" si="0"/>
        <v>0</v>
      </c>
      <c r="J53">
        <f t="shared" si="2"/>
        <v>0.70194648120300751</v>
      </c>
      <c r="K53">
        <f t="shared" si="3"/>
        <v>0</v>
      </c>
      <c r="M53">
        <f t="shared" si="5"/>
        <v>270</v>
      </c>
      <c r="N53">
        <v>279</v>
      </c>
      <c r="O53">
        <v>0.46482538151481056</v>
      </c>
      <c r="P53">
        <f t="shared" si="4"/>
        <v>43</v>
      </c>
    </row>
    <row r="54" spans="1:16">
      <c r="A54">
        <v>148</v>
      </c>
      <c r="B54">
        <v>37.446100000000001</v>
      </c>
      <c r="C54">
        <v>32</v>
      </c>
      <c r="D54">
        <v>0</v>
      </c>
      <c r="E54">
        <v>0</v>
      </c>
      <c r="F54">
        <v>0</v>
      </c>
      <c r="G54">
        <v>0</v>
      </c>
      <c r="I54">
        <f t="shared" si="0"/>
        <v>1.170190625</v>
      </c>
      <c r="J54">
        <f t="shared" si="2"/>
        <v>0.70216154370300754</v>
      </c>
      <c r="K54">
        <f t="shared" si="3"/>
        <v>0</v>
      </c>
      <c r="M54">
        <f t="shared" si="5"/>
        <v>271</v>
      </c>
      <c r="N54">
        <v>280</v>
      </c>
      <c r="O54">
        <v>0.46482538151481056</v>
      </c>
      <c r="P54">
        <f t="shared" si="4"/>
        <v>44</v>
      </c>
    </row>
    <row r="55" spans="1:16">
      <c r="A55">
        <v>149</v>
      </c>
      <c r="B55">
        <v>25.814599999999999</v>
      </c>
      <c r="C55">
        <v>22</v>
      </c>
      <c r="D55">
        <v>0</v>
      </c>
      <c r="E55">
        <v>0</v>
      </c>
      <c r="F55">
        <v>0</v>
      </c>
      <c r="G55">
        <v>0</v>
      </c>
      <c r="I55">
        <f t="shared" si="0"/>
        <v>1.1733909090909089</v>
      </c>
      <c r="J55">
        <f t="shared" si="2"/>
        <v>0.81950063461209832</v>
      </c>
      <c r="K55">
        <f t="shared" si="3"/>
        <v>0</v>
      </c>
      <c r="M55">
        <f t="shared" si="5"/>
        <v>150</v>
      </c>
      <c r="N55">
        <v>159</v>
      </c>
      <c r="O55">
        <v>0.46125387667887663</v>
      </c>
      <c r="P55">
        <f t="shared" si="4"/>
        <v>45</v>
      </c>
    </row>
    <row r="56" spans="1:16">
      <c r="A56">
        <v>150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I56">
        <f t="shared" si="0"/>
        <v>0</v>
      </c>
      <c r="J56">
        <f t="shared" si="2"/>
        <v>0.70282563461209846</v>
      </c>
      <c r="K56">
        <f t="shared" si="3"/>
        <v>0</v>
      </c>
      <c r="M56">
        <f t="shared" si="5"/>
        <v>151</v>
      </c>
      <c r="N56">
        <v>160</v>
      </c>
      <c r="O56">
        <v>0.46125387667887663</v>
      </c>
      <c r="P56">
        <f t="shared" si="4"/>
        <v>46</v>
      </c>
    </row>
    <row r="57" spans="1:16">
      <c r="A57">
        <v>151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I57">
        <f t="shared" si="0"/>
        <v>0</v>
      </c>
      <c r="J57">
        <f t="shared" si="2"/>
        <v>0.5863892060406698</v>
      </c>
      <c r="K57">
        <f t="shared" si="3"/>
        <v>0</v>
      </c>
      <c r="M57">
        <f t="shared" si="5"/>
        <v>152</v>
      </c>
      <c r="N57">
        <v>161</v>
      </c>
      <c r="O57">
        <v>0.46125387667887663</v>
      </c>
      <c r="P57">
        <f t="shared" si="4"/>
        <v>47</v>
      </c>
    </row>
    <row r="58" spans="1:16">
      <c r="A58">
        <v>152</v>
      </c>
      <c r="B58">
        <v>15.1821</v>
      </c>
      <c r="C58">
        <v>13</v>
      </c>
      <c r="D58">
        <v>0</v>
      </c>
      <c r="E58">
        <v>0</v>
      </c>
      <c r="F58">
        <v>0</v>
      </c>
      <c r="G58">
        <v>0</v>
      </c>
      <c r="I58">
        <f t="shared" si="0"/>
        <v>1.1678538461538461</v>
      </c>
      <c r="J58">
        <f t="shared" si="2"/>
        <v>0.5835845906560545</v>
      </c>
      <c r="K58">
        <f t="shared" si="3"/>
        <v>0</v>
      </c>
      <c r="M58">
        <f t="shared" si="5"/>
        <v>277</v>
      </c>
      <c r="N58">
        <v>286</v>
      </c>
      <c r="O58">
        <v>0.35300916666666665</v>
      </c>
      <c r="P58">
        <f t="shared" si="4"/>
        <v>48</v>
      </c>
    </row>
    <row r="59" spans="1:16">
      <c r="A59">
        <v>153</v>
      </c>
      <c r="B59">
        <v>41.459800000000001</v>
      </c>
      <c r="C59">
        <v>36</v>
      </c>
      <c r="D59">
        <v>0</v>
      </c>
      <c r="E59">
        <v>0</v>
      </c>
      <c r="F59">
        <v>0</v>
      </c>
      <c r="G59">
        <v>0</v>
      </c>
      <c r="I59">
        <f t="shared" si="0"/>
        <v>1.1516611111111112</v>
      </c>
      <c r="J59">
        <f t="shared" si="2"/>
        <v>0.58199070176716561</v>
      </c>
      <c r="K59">
        <f t="shared" si="3"/>
        <v>0</v>
      </c>
      <c r="M59">
        <f t="shared" si="5"/>
        <v>232</v>
      </c>
      <c r="N59">
        <v>241</v>
      </c>
      <c r="O59">
        <v>0.35291233333333333</v>
      </c>
      <c r="P59">
        <f t="shared" si="4"/>
        <v>49</v>
      </c>
    </row>
    <row r="60" spans="1:16">
      <c r="A60">
        <v>154</v>
      </c>
      <c r="B60">
        <v>1.1372</v>
      </c>
      <c r="C60">
        <v>1</v>
      </c>
      <c r="D60">
        <v>0</v>
      </c>
      <c r="E60">
        <v>0</v>
      </c>
      <c r="F60">
        <v>0</v>
      </c>
      <c r="G60">
        <v>0</v>
      </c>
      <c r="I60">
        <f t="shared" si="0"/>
        <v>1.1372</v>
      </c>
      <c r="J60">
        <f t="shared" si="2"/>
        <v>0.69571070176716554</v>
      </c>
      <c r="K60">
        <f t="shared" si="3"/>
        <v>0</v>
      </c>
      <c r="M60">
        <f t="shared" si="5"/>
        <v>233</v>
      </c>
      <c r="N60">
        <v>242</v>
      </c>
      <c r="O60">
        <v>0.35291233333333333</v>
      </c>
      <c r="P60">
        <f t="shared" si="4"/>
        <v>50</v>
      </c>
    </row>
    <row r="61" spans="1:16">
      <c r="A61">
        <v>155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I61">
        <f t="shared" si="0"/>
        <v>0</v>
      </c>
      <c r="J61">
        <f t="shared" si="2"/>
        <v>0.69571070176716554</v>
      </c>
      <c r="K61">
        <f t="shared" si="3"/>
        <v>0</v>
      </c>
      <c r="M61">
        <f t="shared" si="5"/>
        <v>234</v>
      </c>
      <c r="N61">
        <v>243</v>
      </c>
      <c r="O61">
        <v>0.35291233333333333</v>
      </c>
      <c r="P61">
        <f t="shared" si="4"/>
        <v>51</v>
      </c>
    </row>
    <row r="62" spans="1:16">
      <c r="A62">
        <v>156</v>
      </c>
      <c r="B62">
        <v>24.272300000000001</v>
      </c>
      <c r="C62">
        <v>21</v>
      </c>
      <c r="D62">
        <v>0</v>
      </c>
      <c r="E62">
        <v>0</v>
      </c>
      <c r="F62">
        <v>0</v>
      </c>
      <c r="G62">
        <v>0</v>
      </c>
      <c r="I62">
        <f t="shared" si="0"/>
        <v>1.1558238095238096</v>
      </c>
      <c r="J62">
        <f t="shared" si="2"/>
        <v>0.69561203008796757</v>
      </c>
      <c r="K62">
        <f t="shared" si="3"/>
        <v>0</v>
      </c>
      <c r="M62">
        <f t="shared" si="5"/>
        <v>235</v>
      </c>
      <c r="N62">
        <v>244</v>
      </c>
      <c r="O62">
        <v>0.35291233333333333</v>
      </c>
      <c r="P62">
        <f t="shared" si="4"/>
        <v>52</v>
      </c>
    </row>
    <row r="63" spans="1:16">
      <c r="A63">
        <v>157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I63">
        <f t="shared" si="0"/>
        <v>0</v>
      </c>
      <c r="J63">
        <f t="shared" si="2"/>
        <v>0.69561203008796757</v>
      </c>
      <c r="K63">
        <f t="shared" si="3"/>
        <v>0</v>
      </c>
      <c r="M63">
        <f t="shared" si="5"/>
        <v>236</v>
      </c>
      <c r="N63">
        <v>245</v>
      </c>
      <c r="O63">
        <v>0.35291233333333333</v>
      </c>
      <c r="P63">
        <f t="shared" si="4"/>
        <v>53</v>
      </c>
    </row>
    <row r="64" spans="1:16">
      <c r="A64">
        <v>158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I64">
        <f t="shared" si="0"/>
        <v>0</v>
      </c>
      <c r="J64">
        <f t="shared" si="2"/>
        <v>0.57859296758796763</v>
      </c>
      <c r="K64">
        <f t="shared" si="3"/>
        <v>0</v>
      </c>
      <c r="M64">
        <f t="shared" si="5"/>
        <v>237</v>
      </c>
      <c r="N64">
        <v>246</v>
      </c>
      <c r="O64">
        <v>0.35291233333333333</v>
      </c>
      <c r="P64">
        <f t="shared" si="4"/>
        <v>54</v>
      </c>
    </row>
    <row r="65" spans="1:16">
      <c r="A65">
        <v>159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I65">
        <f t="shared" si="0"/>
        <v>0</v>
      </c>
      <c r="J65">
        <f t="shared" si="2"/>
        <v>0.46125387667887663</v>
      </c>
      <c r="K65">
        <f t="shared" si="3"/>
        <v>0</v>
      </c>
      <c r="M65">
        <f t="shared" si="5"/>
        <v>238</v>
      </c>
      <c r="N65">
        <v>247</v>
      </c>
      <c r="O65">
        <v>0.35291233333333333</v>
      </c>
      <c r="P65">
        <f t="shared" si="4"/>
        <v>55</v>
      </c>
    </row>
    <row r="66" spans="1:16">
      <c r="A66">
        <v>160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I66">
        <f t="shared" si="0"/>
        <v>0</v>
      </c>
      <c r="J66">
        <f t="shared" si="2"/>
        <v>0.46125387667887663</v>
      </c>
      <c r="K66">
        <f t="shared" si="3"/>
        <v>0</v>
      </c>
      <c r="M66">
        <f t="shared" si="5"/>
        <v>239</v>
      </c>
      <c r="N66">
        <v>248</v>
      </c>
      <c r="O66">
        <v>0.35291233333333333</v>
      </c>
      <c r="P66">
        <f t="shared" si="4"/>
        <v>56</v>
      </c>
    </row>
    <row r="67" spans="1:16">
      <c r="A67">
        <v>161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I67">
        <f t="shared" ref="I67:I130" si="6">IF(C67&gt;0,B67/C67,0)</f>
        <v>0</v>
      </c>
      <c r="J67">
        <f t="shared" si="2"/>
        <v>0.46125387667887663</v>
      </c>
      <c r="K67">
        <f t="shared" si="3"/>
        <v>0</v>
      </c>
      <c r="M67">
        <f t="shared" si="5"/>
        <v>122</v>
      </c>
      <c r="N67">
        <v>131</v>
      </c>
      <c r="O67">
        <v>0.35264846989966553</v>
      </c>
      <c r="P67">
        <f t="shared" si="4"/>
        <v>57</v>
      </c>
    </row>
    <row r="68" spans="1:16">
      <c r="A68">
        <v>162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I68">
        <f t="shared" si="6"/>
        <v>0</v>
      </c>
      <c r="J68">
        <f t="shared" si="2"/>
        <v>0.34446849206349206</v>
      </c>
      <c r="K68">
        <f t="shared" si="3"/>
        <v>0</v>
      </c>
      <c r="M68">
        <f t="shared" si="5"/>
        <v>113</v>
      </c>
      <c r="N68">
        <v>122</v>
      </c>
      <c r="O68">
        <v>0.35263</v>
      </c>
      <c r="P68">
        <f t="shared" si="4"/>
        <v>58</v>
      </c>
    </row>
    <row r="69" spans="1:16">
      <c r="A69">
        <v>163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I69">
        <f t="shared" si="6"/>
        <v>0</v>
      </c>
      <c r="J69">
        <f t="shared" si="2"/>
        <v>0.22930238095238095</v>
      </c>
      <c r="K69">
        <f t="shared" si="3"/>
        <v>0</v>
      </c>
      <c r="M69">
        <f t="shared" si="5"/>
        <v>114</v>
      </c>
      <c r="N69">
        <v>123</v>
      </c>
      <c r="O69">
        <v>0.35248750000000001</v>
      </c>
      <c r="P69">
        <f t="shared" si="4"/>
        <v>59</v>
      </c>
    </row>
    <row r="70" spans="1:16">
      <c r="A70">
        <v>164</v>
      </c>
      <c r="B70">
        <v>1.1514</v>
      </c>
      <c r="C70">
        <v>1</v>
      </c>
      <c r="D70">
        <v>0</v>
      </c>
      <c r="E70">
        <v>0</v>
      </c>
      <c r="F70">
        <v>0</v>
      </c>
      <c r="G70">
        <v>0</v>
      </c>
      <c r="I70">
        <f t="shared" si="6"/>
        <v>1.1514</v>
      </c>
      <c r="J70">
        <f t="shared" si="2"/>
        <v>0.23072238095238093</v>
      </c>
      <c r="K70">
        <f t="shared" si="3"/>
        <v>0</v>
      </c>
      <c r="M70">
        <f t="shared" si="5"/>
        <v>115</v>
      </c>
      <c r="N70">
        <v>124</v>
      </c>
      <c r="O70">
        <v>0.35248750000000001</v>
      </c>
      <c r="P70">
        <f t="shared" si="4"/>
        <v>60</v>
      </c>
    </row>
    <row r="71" spans="1:16">
      <c r="A71">
        <v>165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I71">
        <f t="shared" si="6"/>
        <v>0</v>
      </c>
      <c r="J71">
        <f t="shared" si="2"/>
        <v>0.23072238095238093</v>
      </c>
      <c r="K71">
        <f t="shared" si="3"/>
        <v>0</v>
      </c>
      <c r="M71">
        <f t="shared" si="5"/>
        <v>124</v>
      </c>
      <c r="N71">
        <v>133</v>
      </c>
      <c r="O71">
        <v>0.35201096989966557</v>
      </c>
      <c r="P71">
        <f t="shared" si="4"/>
        <v>61</v>
      </c>
    </row>
    <row r="72" spans="1:16">
      <c r="A72">
        <v>166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I72">
        <f t="shared" si="6"/>
        <v>0</v>
      </c>
      <c r="J72">
        <f t="shared" si="2"/>
        <v>0.11513999999999999</v>
      </c>
      <c r="K72">
        <f t="shared" si="3"/>
        <v>0</v>
      </c>
      <c r="M72">
        <f t="shared" si="5"/>
        <v>125</v>
      </c>
      <c r="N72">
        <v>134</v>
      </c>
      <c r="O72">
        <v>0.35201096989966557</v>
      </c>
      <c r="P72">
        <f t="shared" si="4"/>
        <v>62</v>
      </c>
    </row>
    <row r="73" spans="1:16">
      <c r="A73">
        <v>167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I73">
        <f t="shared" si="6"/>
        <v>0</v>
      </c>
      <c r="J73">
        <f t="shared" si="2"/>
        <v>0.11513999999999999</v>
      </c>
      <c r="K73">
        <f t="shared" si="3"/>
        <v>0</v>
      </c>
      <c r="M73">
        <f t="shared" si="5"/>
        <v>126</v>
      </c>
      <c r="N73">
        <v>135</v>
      </c>
      <c r="O73">
        <v>0.35201096989966557</v>
      </c>
      <c r="P73">
        <f t="shared" si="4"/>
        <v>63</v>
      </c>
    </row>
    <row r="74" spans="1:16">
      <c r="A74">
        <v>168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I74">
        <f t="shared" si="6"/>
        <v>0</v>
      </c>
      <c r="J74">
        <f t="shared" si="2"/>
        <v>0.11513999999999999</v>
      </c>
      <c r="K74">
        <f t="shared" si="3"/>
        <v>0</v>
      </c>
      <c r="M74">
        <f t="shared" si="5"/>
        <v>101</v>
      </c>
      <c r="N74">
        <v>110</v>
      </c>
      <c r="O74">
        <v>0.35085381720430109</v>
      </c>
      <c r="P74">
        <f t="shared" si="4"/>
        <v>64</v>
      </c>
    </row>
    <row r="75" spans="1:16">
      <c r="A75">
        <v>169</v>
      </c>
      <c r="B75">
        <v>1.1563000000000001</v>
      </c>
      <c r="C75">
        <v>1</v>
      </c>
      <c r="D75">
        <v>0</v>
      </c>
      <c r="E75">
        <v>0</v>
      </c>
      <c r="F75">
        <v>0</v>
      </c>
      <c r="G75">
        <v>0</v>
      </c>
      <c r="I75">
        <f t="shared" si="6"/>
        <v>1.1563000000000001</v>
      </c>
      <c r="J75">
        <f t="shared" si="2"/>
        <v>0.23077</v>
      </c>
      <c r="K75">
        <f t="shared" si="3"/>
        <v>0</v>
      </c>
      <c r="M75">
        <f t="shared" ref="M75:M106" si="7">N75-9</f>
        <v>267</v>
      </c>
      <c r="N75">
        <v>276</v>
      </c>
      <c r="O75">
        <v>0.34782121484814399</v>
      </c>
      <c r="P75">
        <f t="shared" si="4"/>
        <v>65</v>
      </c>
    </row>
    <row r="76" spans="1:16">
      <c r="A76">
        <v>170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I76">
        <f t="shared" si="6"/>
        <v>0</v>
      </c>
      <c r="J76">
        <f t="shared" ref="J76:J139" si="8">AVERAGE(I67:I76)</f>
        <v>0.23077</v>
      </c>
      <c r="K76">
        <f t="shared" ref="K76:K139" si="9">IF(J76&gt;=J$3,$A76,0)</f>
        <v>0</v>
      </c>
      <c r="M76">
        <f t="shared" si="7"/>
        <v>162</v>
      </c>
      <c r="N76">
        <v>171</v>
      </c>
      <c r="O76">
        <v>0.34765000000000001</v>
      </c>
      <c r="P76">
        <f t="shared" si="4"/>
        <v>66</v>
      </c>
    </row>
    <row r="77" spans="1:16">
      <c r="A77">
        <v>171</v>
      </c>
      <c r="B77">
        <v>1.1688000000000001</v>
      </c>
      <c r="C77">
        <v>1</v>
      </c>
      <c r="D77">
        <v>0</v>
      </c>
      <c r="E77">
        <v>0</v>
      </c>
      <c r="F77">
        <v>0</v>
      </c>
      <c r="G77">
        <v>0</v>
      </c>
      <c r="I77">
        <f t="shared" si="6"/>
        <v>1.1688000000000001</v>
      </c>
      <c r="J77">
        <f t="shared" si="8"/>
        <v>0.34765000000000001</v>
      </c>
      <c r="K77">
        <f t="shared" si="9"/>
        <v>0</v>
      </c>
      <c r="M77">
        <f t="shared" si="7"/>
        <v>163</v>
      </c>
      <c r="N77">
        <v>172</v>
      </c>
      <c r="O77">
        <v>0.34765000000000001</v>
      </c>
      <c r="P77">
        <f t="shared" ref="P77:P140" si="10">P76+1</f>
        <v>67</v>
      </c>
    </row>
    <row r="78" spans="1:16">
      <c r="A78">
        <v>172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I78">
        <f t="shared" si="6"/>
        <v>0</v>
      </c>
      <c r="J78">
        <f t="shared" si="8"/>
        <v>0.34765000000000001</v>
      </c>
      <c r="K78">
        <f t="shared" si="9"/>
        <v>0</v>
      </c>
      <c r="M78">
        <f t="shared" si="7"/>
        <v>164</v>
      </c>
      <c r="N78">
        <v>173</v>
      </c>
      <c r="O78">
        <v>0.34765000000000001</v>
      </c>
      <c r="P78">
        <f t="shared" si="10"/>
        <v>68</v>
      </c>
    </row>
    <row r="79" spans="1:16">
      <c r="A79">
        <v>173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I79">
        <f t="shared" si="6"/>
        <v>0</v>
      </c>
      <c r="J79">
        <f t="shared" si="8"/>
        <v>0.34765000000000001</v>
      </c>
      <c r="K79">
        <f t="shared" si="9"/>
        <v>0</v>
      </c>
      <c r="M79">
        <f t="shared" si="7"/>
        <v>189</v>
      </c>
      <c r="N79">
        <v>198</v>
      </c>
      <c r="O79">
        <v>0.34751466666666669</v>
      </c>
      <c r="P79">
        <f t="shared" si="10"/>
        <v>69</v>
      </c>
    </row>
    <row r="80" spans="1:16">
      <c r="A80">
        <v>174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I80">
        <f t="shared" si="6"/>
        <v>0</v>
      </c>
      <c r="J80">
        <f t="shared" si="8"/>
        <v>0.23250999999999999</v>
      </c>
      <c r="K80">
        <f t="shared" si="9"/>
        <v>0</v>
      </c>
      <c r="M80">
        <f t="shared" si="7"/>
        <v>190</v>
      </c>
      <c r="N80">
        <v>199</v>
      </c>
      <c r="O80">
        <v>0.34751466666666669</v>
      </c>
      <c r="P80">
        <f t="shared" si="10"/>
        <v>70</v>
      </c>
    </row>
    <row r="81" spans="1:16">
      <c r="A81">
        <v>175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I81">
        <f t="shared" si="6"/>
        <v>0</v>
      </c>
      <c r="J81">
        <f t="shared" si="8"/>
        <v>0.23250999999999999</v>
      </c>
      <c r="K81">
        <f t="shared" si="9"/>
        <v>0</v>
      </c>
      <c r="M81">
        <f t="shared" si="7"/>
        <v>153</v>
      </c>
      <c r="N81">
        <v>162</v>
      </c>
      <c r="O81">
        <v>0.34446849206349206</v>
      </c>
      <c r="P81">
        <f t="shared" si="10"/>
        <v>71</v>
      </c>
    </row>
    <row r="82" spans="1:16">
      <c r="A82">
        <v>176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I82">
        <f t="shared" si="6"/>
        <v>0</v>
      </c>
      <c r="J82">
        <f t="shared" si="8"/>
        <v>0.23250999999999999</v>
      </c>
      <c r="K82">
        <f t="shared" si="9"/>
        <v>0</v>
      </c>
      <c r="M82">
        <f t="shared" si="7"/>
        <v>231</v>
      </c>
      <c r="N82">
        <v>240</v>
      </c>
      <c r="O82">
        <v>0.23622899999999997</v>
      </c>
      <c r="P82">
        <f t="shared" si="10"/>
        <v>72</v>
      </c>
    </row>
    <row r="83" spans="1:16">
      <c r="A83">
        <v>177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I83">
        <f t="shared" si="6"/>
        <v>0</v>
      </c>
      <c r="J83">
        <f t="shared" si="8"/>
        <v>0.23250999999999999</v>
      </c>
      <c r="K83">
        <f t="shared" si="9"/>
        <v>0</v>
      </c>
      <c r="M83">
        <f t="shared" si="7"/>
        <v>278</v>
      </c>
      <c r="N83">
        <v>287</v>
      </c>
      <c r="O83">
        <v>0.23600500000000002</v>
      </c>
      <c r="P83">
        <f t="shared" si="10"/>
        <v>73</v>
      </c>
    </row>
    <row r="84" spans="1:16">
      <c r="A84">
        <v>178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I84">
        <f t="shared" si="6"/>
        <v>0</v>
      </c>
      <c r="J84">
        <f t="shared" si="8"/>
        <v>0.23250999999999999</v>
      </c>
      <c r="K84">
        <f t="shared" si="9"/>
        <v>0</v>
      </c>
      <c r="M84">
        <f t="shared" si="7"/>
        <v>279</v>
      </c>
      <c r="N84">
        <v>288</v>
      </c>
      <c r="O84">
        <v>0.23600500000000002</v>
      </c>
      <c r="P84">
        <f t="shared" si="10"/>
        <v>74</v>
      </c>
    </row>
    <row r="85" spans="1:16">
      <c r="A85">
        <v>179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I85">
        <f t="shared" si="6"/>
        <v>0</v>
      </c>
      <c r="J85">
        <f t="shared" si="8"/>
        <v>0.11688000000000001</v>
      </c>
      <c r="K85">
        <f t="shared" si="9"/>
        <v>0</v>
      </c>
      <c r="M85">
        <f t="shared" si="7"/>
        <v>280</v>
      </c>
      <c r="N85">
        <v>289</v>
      </c>
      <c r="O85">
        <v>0.23600500000000002</v>
      </c>
      <c r="P85">
        <f t="shared" si="10"/>
        <v>75</v>
      </c>
    </row>
    <row r="86" spans="1:16">
      <c r="A86">
        <v>180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I86">
        <f t="shared" si="6"/>
        <v>0</v>
      </c>
      <c r="J86">
        <f t="shared" si="8"/>
        <v>0.11688000000000001</v>
      </c>
      <c r="K86">
        <f t="shared" si="9"/>
        <v>0</v>
      </c>
      <c r="M86">
        <f t="shared" si="7"/>
        <v>119</v>
      </c>
      <c r="N86">
        <v>128</v>
      </c>
      <c r="O86">
        <v>0.23487673076923077</v>
      </c>
      <c r="P86">
        <f t="shared" si="10"/>
        <v>76</v>
      </c>
    </row>
    <row r="87" spans="1:16">
      <c r="A87">
        <v>181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I87">
        <f t="shared" si="6"/>
        <v>0</v>
      </c>
      <c r="J87">
        <f t="shared" si="8"/>
        <v>0</v>
      </c>
      <c r="K87">
        <f t="shared" si="9"/>
        <v>0</v>
      </c>
      <c r="M87">
        <f t="shared" si="7"/>
        <v>120</v>
      </c>
      <c r="N87">
        <v>129</v>
      </c>
      <c r="O87">
        <v>0.23487673076923077</v>
      </c>
      <c r="P87">
        <f t="shared" si="10"/>
        <v>77</v>
      </c>
    </row>
    <row r="88" spans="1:16">
      <c r="A88">
        <v>182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I88">
        <f t="shared" si="6"/>
        <v>0</v>
      </c>
      <c r="J88">
        <f t="shared" si="8"/>
        <v>0</v>
      </c>
      <c r="K88">
        <f t="shared" si="9"/>
        <v>0</v>
      </c>
      <c r="M88">
        <f t="shared" si="7"/>
        <v>121</v>
      </c>
      <c r="N88">
        <v>130</v>
      </c>
      <c r="O88">
        <v>0.23487673076923077</v>
      </c>
      <c r="P88">
        <f t="shared" si="10"/>
        <v>78</v>
      </c>
    </row>
    <row r="89" spans="1:16">
      <c r="A89">
        <v>183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I89">
        <f t="shared" si="6"/>
        <v>0</v>
      </c>
      <c r="J89">
        <f t="shared" si="8"/>
        <v>0</v>
      </c>
      <c r="K89">
        <f t="shared" si="9"/>
        <v>0</v>
      </c>
      <c r="M89">
        <f t="shared" si="7"/>
        <v>116</v>
      </c>
      <c r="N89">
        <v>125</v>
      </c>
      <c r="O89">
        <v>0.23477750000000003</v>
      </c>
      <c r="P89">
        <f t="shared" si="10"/>
        <v>79</v>
      </c>
    </row>
    <row r="90" spans="1:16">
      <c r="A90">
        <v>184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I90">
        <f t="shared" si="6"/>
        <v>0</v>
      </c>
      <c r="J90">
        <f t="shared" si="8"/>
        <v>0</v>
      </c>
      <c r="K90">
        <f t="shared" si="9"/>
        <v>0</v>
      </c>
      <c r="M90">
        <f t="shared" si="7"/>
        <v>117</v>
      </c>
      <c r="N90">
        <v>126</v>
      </c>
      <c r="O90">
        <v>0.23477750000000003</v>
      </c>
      <c r="P90">
        <f t="shared" si="10"/>
        <v>80</v>
      </c>
    </row>
    <row r="91" spans="1:16">
      <c r="A91">
        <v>185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I91">
        <f t="shared" si="6"/>
        <v>0</v>
      </c>
      <c r="J91">
        <f t="shared" si="8"/>
        <v>0</v>
      </c>
      <c r="K91">
        <f t="shared" si="9"/>
        <v>0</v>
      </c>
      <c r="M91">
        <f t="shared" si="7"/>
        <v>240</v>
      </c>
      <c r="N91">
        <v>249</v>
      </c>
      <c r="O91">
        <v>0.23471133333333336</v>
      </c>
      <c r="P91">
        <f t="shared" si="10"/>
        <v>81</v>
      </c>
    </row>
    <row r="92" spans="1:16">
      <c r="A92">
        <v>186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I92">
        <f t="shared" si="6"/>
        <v>0</v>
      </c>
      <c r="J92">
        <f t="shared" si="8"/>
        <v>0</v>
      </c>
      <c r="K92">
        <f t="shared" si="9"/>
        <v>0</v>
      </c>
      <c r="M92">
        <f t="shared" si="7"/>
        <v>98</v>
      </c>
      <c r="N92">
        <v>107</v>
      </c>
      <c r="O92">
        <v>0.23379500000000003</v>
      </c>
      <c r="P92">
        <f t="shared" si="10"/>
        <v>82</v>
      </c>
    </row>
    <row r="93" spans="1:16">
      <c r="A93">
        <v>187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I93">
        <f t="shared" si="6"/>
        <v>0</v>
      </c>
      <c r="J93">
        <f t="shared" si="8"/>
        <v>0</v>
      </c>
      <c r="K93">
        <f t="shared" si="9"/>
        <v>0</v>
      </c>
      <c r="M93">
        <f t="shared" si="7"/>
        <v>99</v>
      </c>
      <c r="N93">
        <v>108</v>
      </c>
      <c r="O93">
        <v>0.23379500000000003</v>
      </c>
      <c r="P93">
        <f t="shared" si="10"/>
        <v>83</v>
      </c>
    </row>
    <row r="94" spans="1:16">
      <c r="A94">
        <v>188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I94">
        <f t="shared" si="6"/>
        <v>0</v>
      </c>
      <c r="J94">
        <f t="shared" si="8"/>
        <v>0</v>
      </c>
      <c r="K94">
        <f t="shared" si="9"/>
        <v>0</v>
      </c>
      <c r="M94">
        <f t="shared" si="7"/>
        <v>100</v>
      </c>
      <c r="N94">
        <v>109</v>
      </c>
      <c r="O94">
        <v>0.23379500000000003</v>
      </c>
      <c r="P94">
        <f t="shared" si="10"/>
        <v>84</v>
      </c>
    </row>
    <row r="95" spans="1:16">
      <c r="A95">
        <v>189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I95">
        <f t="shared" si="6"/>
        <v>0</v>
      </c>
      <c r="J95">
        <f t="shared" si="8"/>
        <v>0</v>
      </c>
      <c r="K95">
        <f t="shared" si="9"/>
        <v>0</v>
      </c>
      <c r="M95">
        <f t="shared" si="7"/>
        <v>188</v>
      </c>
      <c r="N95">
        <v>197</v>
      </c>
      <c r="O95">
        <v>0.23277133333333336</v>
      </c>
      <c r="P95">
        <f t="shared" si="10"/>
        <v>85</v>
      </c>
    </row>
    <row r="96" spans="1:16">
      <c r="A96">
        <v>190</v>
      </c>
      <c r="B96">
        <v>5.8273999999999999</v>
      </c>
      <c r="C96">
        <v>5</v>
      </c>
      <c r="D96">
        <v>0</v>
      </c>
      <c r="E96">
        <v>0</v>
      </c>
      <c r="F96">
        <v>0</v>
      </c>
      <c r="G96">
        <v>0</v>
      </c>
      <c r="I96">
        <f t="shared" si="6"/>
        <v>1.1654800000000001</v>
      </c>
      <c r="J96">
        <f t="shared" si="8"/>
        <v>0.11654800000000001</v>
      </c>
      <c r="K96">
        <f t="shared" si="9"/>
        <v>0</v>
      </c>
      <c r="M96">
        <f t="shared" si="7"/>
        <v>165</v>
      </c>
      <c r="N96">
        <v>174</v>
      </c>
      <c r="O96">
        <v>0.23250999999999999</v>
      </c>
      <c r="P96">
        <f t="shared" si="10"/>
        <v>86</v>
      </c>
    </row>
    <row r="97" spans="1:16">
      <c r="A97">
        <v>191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I97">
        <f t="shared" si="6"/>
        <v>0</v>
      </c>
      <c r="J97">
        <f t="shared" si="8"/>
        <v>0.11654800000000001</v>
      </c>
      <c r="K97">
        <f t="shared" si="9"/>
        <v>0</v>
      </c>
      <c r="M97">
        <f t="shared" si="7"/>
        <v>166</v>
      </c>
      <c r="N97">
        <v>175</v>
      </c>
      <c r="O97">
        <v>0.23250999999999999</v>
      </c>
      <c r="P97">
        <f t="shared" si="10"/>
        <v>87</v>
      </c>
    </row>
    <row r="98" spans="1:16">
      <c r="A98">
        <v>192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I98">
        <f t="shared" si="6"/>
        <v>0</v>
      </c>
      <c r="J98">
        <f t="shared" si="8"/>
        <v>0.11654800000000001</v>
      </c>
      <c r="K98">
        <f t="shared" si="9"/>
        <v>0</v>
      </c>
      <c r="M98">
        <f t="shared" si="7"/>
        <v>167</v>
      </c>
      <c r="N98">
        <v>176</v>
      </c>
      <c r="O98">
        <v>0.23250999999999999</v>
      </c>
      <c r="P98">
        <f t="shared" si="10"/>
        <v>88</v>
      </c>
    </row>
    <row r="99" spans="1:16">
      <c r="A99">
        <v>193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I99">
        <f t="shared" si="6"/>
        <v>0</v>
      </c>
      <c r="J99">
        <f t="shared" si="8"/>
        <v>0.11654800000000001</v>
      </c>
      <c r="K99">
        <f t="shared" si="9"/>
        <v>0</v>
      </c>
      <c r="M99">
        <f t="shared" si="7"/>
        <v>168</v>
      </c>
      <c r="N99">
        <v>177</v>
      </c>
      <c r="O99">
        <v>0.23250999999999999</v>
      </c>
      <c r="P99">
        <f t="shared" si="10"/>
        <v>89</v>
      </c>
    </row>
    <row r="100" spans="1:16">
      <c r="A100">
        <v>194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I100">
        <f t="shared" si="6"/>
        <v>0</v>
      </c>
      <c r="J100">
        <f t="shared" si="8"/>
        <v>0.11654800000000001</v>
      </c>
      <c r="K100">
        <f t="shared" si="9"/>
        <v>0</v>
      </c>
      <c r="M100">
        <f t="shared" si="7"/>
        <v>169</v>
      </c>
      <c r="N100">
        <v>178</v>
      </c>
      <c r="O100">
        <v>0.23250999999999999</v>
      </c>
      <c r="P100">
        <f t="shared" si="10"/>
        <v>90</v>
      </c>
    </row>
    <row r="101" spans="1:16">
      <c r="A101">
        <v>195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I101">
        <f t="shared" si="6"/>
        <v>0</v>
      </c>
      <c r="J101">
        <f t="shared" si="8"/>
        <v>0.11654800000000001</v>
      </c>
      <c r="K101">
        <f t="shared" si="9"/>
        <v>0</v>
      </c>
      <c r="M101">
        <f t="shared" si="7"/>
        <v>266</v>
      </c>
      <c r="N101">
        <v>275</v>
      </c>
      <c r="O101">
        <v>0.23222121484814401</v>
      </c>
      <c r="P101">
        <f t="shared" si="10"/>
        <v>91</v>
      </c>
    </row>
    <row r="102" spans="1:16">
      <c r="A102">
        <v>196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I102">
        <f t="shared" si="6"/>
        <v>0</v>
      </c>
      <c r="J102">
        <f t="shared" si="8"/>
        <v>0.11654800000000001</v>
      </c>
      <c r="K102">
        <f t="shared" si="9"/>
        <v>0</v>
      </c>
      <c r="M102">
        <f t="shared" si="7"/>
        <v>211</v>
      </c>
      <c r="N102">
        <v>220</v>
      </c>
      <c r="O102">
        <v>0.2311653125</v>
      </c>
      <c r="P102">
        <f t="shared" si="10"/>
        <v>92</v>
      </c>
    </row>
    <row r="103" spans="1:16">
      <c r="A103">
        <v>197</v>
      </c>
      <c r="B103">
        <v>3.4866999999999999</v>
      </c>
      <c r="C103">
        <v>3</v>
      </c>
      <c r="D103">
        <v>0</v>
      </c>
      <c r="E103">
        <v>0</v>
      </c>
      <c r="F103">
        <v>0</v>
      </c>
      <c r="G103">
        <v>0</v>
      </c>
      <c r="I103">
        <f t="shared" si="6"/>
        <v>1.1622333333333332</v>
      </c>
      <c r="J103">
        <f t="shared" si="8"/>
        <v>0.23277133333333336</v>
      </c>
      <c r="K103">
        <f t="shared" si="9"/>
        <v>0</v>
      </c>
      <c r="M103">
        <f t="shared" si="7"/>
        <v>212</v>
      </c>
      <c r="N103">
        <v>221</v>
      </c>
      <c r="O103">
        <v>0.2311653125</v>
      </c>
      <c r="P103">
        <f t="shared" si="10"/>
        <v>93</v>
      </c>
    </row>
    <row r="104" spans="1:16">
      <c r="A104">
        <v>198</v>
      </c>
      <c r="B104">
        <v>6.8845999999999998</v>
      </c>
      <c r="C104">
        <v>6</v>
      </c>
      <c r="D104">
        <v>0</v>
      </c>
      <c r="E104">
        <v>0</v>
      </c>
      <c r="F104">
        <v>0</v>
      </c>
      <c r="G104">
        <v>0</v>
      </c>
      <c r="I104">
        <f t="shared" si="6"/>
        <v>1.1474333333333333</v>
      </c>
      <c r="J104">
        <f t="shared" si="8"/>
        <v>0.34751466666666669</v>
      </c>
      <c r="K104">
        <f t="shared" si="9"/>
        <v>0</v>
      </c>
      <c r="M104">
        <f t="shared" si="7"/>
        <v>213</v>
      </c>
      <c r="N104">
        <v>222</v>
      </c>
      <c r="O104">
        <v>0.2311653125</v>
      </c>
      <c r="P104">
        <f t="shared" si="10"/>
        <v>94</v>
      </c>
    </row>
    <row r="105" spans="1:16">
      <c r="A105">
        <v>199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I105">
        <f t="shared" si="6"/>
        <v>0</v>
      </c>
      <c r="J105">
        <f t="shared" si="8"/>
        <v>0.34751466666666669</v>
      </c>
      <c r="K105">
        <f t="shared" si="9"/>
        <v>0</v>
      </c>
      <c r="M105">
        <f t="shared" si="7"/>
        <v>191</v>
      </c>
      <c r="N105">
        <v>200</v>
      </c>
      <c r="O105">
        <v>0.23096666666666668</v>
      </c>
      <c r="P105">
        <f t="shared" si="10"/>
        <v>95</v>
      </c>
    </row>
    <row r="106" spans="1:16">
      <c r="A106">
        <v>200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I106">
        <f t="shared" si="6"/>
        <v>0</v>
      </c>
      <c r="J106">
        <f t="shared" si="8"/>
        <v>0.23096666666666668</v>
      </c>
      <c r="K106">
        <f t="shared" si="9"/>
        <v>0</v>
      </c>
      <c r="M106">
        <f t="shared" si="7"/>
        <v>192</v>
      </c>
      <c r="N106">
        <v>201</v>
      </c>
      <c r="O106">
        <v>0.23096666666666668</v>
      </c>
      <c r="P106">
        <f t="shared" si="10"/>
        <v>96</v>
      </c>
    </row>
    <row r="107" spans="1:16">
      <c r="A107">
        <v>201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I107">
        <f t="shared" si="6"/>
        <v>0</v>
      </c>
      <c r="J107">
        <f t="shared" si="8"/>
        <v>0.23096666666666668</v>
      </c>
      <c r="K107">
        <f t="shared" si="9"/>
        <v>0</v>
      </c>
      <c r="M107">
        <f t="shared" ref="M107:M138" si="11">N107-9</f>
        <v>193</v>
      </c>
      <c r="N107">
        <v>202</v>
      </c>
      <c r="O107">
        <v>0.23096666666666668</v>
      </c>
      <c r="P107">
        <f t="shared" si="10"/>
        <v>97</v>
      </c>
    </row>
    <row r="108" spans="1:16">
      <c r="A108">
        <v>202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I108">
        <f t="shared" si="6"/>
        <v>0</v>
      </c>
      <c r="J108">
        <f t="shared" si="8"/>
        <v>0.23096666666666668</v>
      </c>
      <c r="K108">
        <f t="shared" si="9"/>
        <v>0</v>
      </c>
      <c r="M108">
        <f t="shared" si="11"/>
        <v>194</v>
      </c>
      <c r="N108">
        <v>203</v>
      </c>
      <c r="O108">
        <v>0.23096666666666668</v>
      </c>
      <c r="P108">
        <f t="shared" si="10"/>
        <v>98</v>
      </c>
    </row>
    <row r="109" spans="1:16">
      <c r="A109">
        <v>203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I109">
        <f t="shared" si="6"/>
        <v>0</v>
      </c>
      <c r="J109">
        <f t="shared" si="8"/>
        <v>0.23096666666666668</v>
      </c>
      <c r="K109">
        <f t="shared" si="9"/>
        <v>0</v>
      </c>
      <c r="M109">
        <f t="shared" si="11"/>
        <v>195</v>
      </c>
      <c r="N109">
        <v>204</v>
      </c>
      <c r="O109">
        <v>0.23096666666666668</v>
      </c>
      <c r="P109">
        <f t="shared" si="10"/>
        <v>99</v>
      </c>
    </row>
    <row r="110" spans="1:16">
      <c r="A110">
        <v>204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I110">
        <f t="shared" si="6"/>
        <v>0</v>
      </c>
      <c r="J110">
        <f t="shared" si="8"/>
        <v>0.23096666666666668</v>
      </c>
      <c r="K110">
        <f t="shared" si="9"/>
        <v>0</v>
      </c>
      <c r="M110">
        <f t="shared" si="11"/>
        <v>196</v>
      </c>
      <c r="N110">
        <v>205</v>
      </c>
      <c r="O110">
        <v>0.23096666666666668</v>
      </c>
      <c r="P110">
        <f t="shared" si="10"/>
        <v>100</v>
      </c>
    </row>
    <row r="111" spans="1:16">
      <c r="A111">
        <v>205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I111">
        <f t="shared" si="6"/>
        <v>0</v>
      </c>
      <c r="J111">
        <f t="shared" si="8"/>
        <v>0.23096666666666668</v>
      </c>
      <c r="K111">
        <f t="shared" si="9"/>
        <v>0</v>
      </c>
      <c r="M111">
        <f t="shared" si="11"/>
        <v>197</v>
      </c>
      <c r="N111">
        <v>206</v>
      </c>
      <c r="O111">
        <v>0.23096666666666668</v>
      </c>
      <c r="P111">
        <f t="shared" si="10"/>
        <v>101</v>
      </c>
    </row>
    <row r="112" spans="1:16">
      <c r="A112">
        <v>206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I112">
        <f t="shared" si="6"/>
        <v>0</v>
      </c>
      <c r="J112">
        <f t="shared" si="8"/>
        <v>0.23096666666666668</v>
      </c>
      <c r="K112">
        <f t="shared" si="9"/>
        <v>0</v>
      </c>
      <c r="M112">
        <f t="shared" si="11"/>
        <v>160</v>
      </c>
      <c r="N112">
        <v>169</v>
      </c>
      <c r="O112">
        <v>0.23077</v>
      </c>
      <c r="P112">
        <f t="shared" si="10"/>
        <v>102</v>
      </c>
    </row>
    <row r="113" spans="1:16">
      <c r="A113">
        <v>207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I113">
        <f t="shared" si="6"/>
        <v>0</v>
      </c>
      <c r="J113">
        <f t="shared" si="8"/>
        <v>0.11474333333333334</v>
      </c>
      <c r="K113">
        <f t="shared" si="9"/>
        <v>0</v>
      </c>
      <c r="M113">
        <f t="shared" si="11"/>
        <v>161</v>
      </c>
      <c r="N113">
        <v>170</v>
      </c>
      <c r="O113">
        <v>0.23077</v>
      </c>
      <c r="P113">
        <f t="shared" si="10"/>
        <v>103</v>
      </c>
    </row>
    <row r="114" spans="1:16">
      <c r="A114">
        <v>208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I114">
        <f t="shared" si="6"/>
        <v>0</v>
      </c>
      <c r="J114">
        <f t="shared" si="8"/>
        <v>0</v>
      </c>
      <c r="K114">
        <f t="shared" si="9"/>
        <v>0</v>
      </c>
      <c r="M114">
        <f t="shared" si="11"/>
        <v>155</v>
      </c>
      <c r="N114">
        <v>164</v>
      </c>
      <c r="O114">
        <v>0.23072238095238093</v>
      </c>
      <c r="P114">
        <f t="shared" si="10"/>
        <v>104</v>
      </c>
    </row>
    <row r="115" spans="1:16">
      <c r="A115">
        <v>209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I115">
        <f t="shared" si="6"/>
        <v>0</v>
      </c>
      <c r="J115">
        <f t="shared" si="8"/>
        <v>0</v>
      </c>
      <c r="K115">
        <f t="shared" si="9"/>
        <v>0</v>
      </c>
      <c r="M115">
        <f t="shared" si="11"/>
        <v>156</v>
      </c>
      <c r="N115">
        <v>165</v>
      </c>
      <c r="O115">
        <v>0.23072238095238093</v>
      </c>
      <c r="P115">
        <f t="shared" si="10"/>
        <v>105</v>
      </c>
    </row>
    <row r="116" spans="1:16">
      <c r="A116">
        <v>210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I116">
        <f t="shared" si="6"/>
        <v>0</v>
      </c>
      <c r="J116">
        <f t="shared" si="8"/>
        <v>0</v>
      </c>
      <c r="K116">
        <f t="shared" si="9"/>
        <v>0</v>
      </c>
      <c r="M116">
        <f t="shared" si="11"/>
        <v>154</v>
      </c>
      <c r="N116">
        <v>163</v>
      </c>
      <c r="O116">
        <v>0.22930238095238095</v>
      </c>
      <c r="P116">
        <f t="shared" si="10"/>
        <v>106</v>
      </c>
    </row>
    <row r="117" spans="1:16">
      <c r="A117">
        <v>211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I117">
        <f t="shared" si="6"/>
        <v>0</v>
      </c>
      <c r="J117">
        <f t="shared" si="8"/>
        <v>0</v>
      </c>
      <c r="K117">
        <f t="shared" si="9"/>
        <v>0</v>
      </c>
      <c r="M117">
        <f t="shared" si="11"/>
        <v>230</v>
      </c>
      <c r="N117">
        <v>239</v>
      </c>
      <c r="O117">
        <v>0.118201</v>
      </c>
      <c r="P117">
        <f t="shared" si="10"/>
        <v>107</v>
      </c>
    </row>
    <row r="118" spans="1:16">
      <c r="A118">
        <v>212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I118">
        <f t="shared" si="6"/>
        <v>0</v>
      </c>
      <c r="J118">
        <f t="shared" si="8"/>
        <v>0</v>
      </c>
      <c r="K118">
        <f t="shared" si="9"/>
        <v>0</v>
      </c>
      <c r="M118">
        <f t="shared" si="11"/>
        <v>97</v>
      </c>
      <c r="N118">
        <v>106</v>
      </c>
      <c r="O118">
        <v>0.11751499999999999</v>
      </c>
      <c r="P118">
        <f t="shared" si="10"/>
        <v>108</v>
      </c>
    </row>
    <row r="119" spans="1:16">
      <c r="A119">
        <v>213</v>
      </c>
      <c r="B119">
        <v>36.795699999999997</v>
      </c>
      <c r="C119">
        <v>32</v>
      </c>
      <c r="D119">
        <v>0</v>
      </c>
      <c r="E119">
        <v>0</v>
      </c>
      <c r="F119">
        <v>0</v>
      </c>
      <c r="G119">
        <v>0</v>
      </c>
      <c r="I119">
        <f t="shared" si="6"/>
        <v>1.1498656249999999</v>
      </c>
      <c r="J119">
        <f t="shared" si="8"/>
        <v>0.11498656249999999</v>
      </c>
      <c r="K119">
        <f t="shared" si="9"/>
        <v>0</v>
      </c>
      <c r="M119">
        <f t="shared" si="11"/>
        <v>118</v>
      </c>
      <c r="N119">
        <v>127</v>
      </c>
      <c r="O119">
        <v>0.11731750000000001</v>
      </c>
      <c r="P119">
        <f t="shared" si="10"/>
        <v>109</v>
      </c>
    </row>
    <row r="120" spans="1:16">
      <c r="A120">
        <v>214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I120">
        <f t="shared" si="6"/>
        <v>0</v>
      </c>
      <c r="J120">
        <f t="shared" si="8"/>
        <v>0.11498656249999999</v>
      </c>
      <c r="K120">
        <f t="shared" si="9"/>
        <v>0</v>
      </c>
      <c r="M120">
        <f t="shared" si="11"/>
        <v>170</v>
      </c>
      <c r="N120">
        <v>179</v>
      </c>
      <c r="O120">
        <v>0.11688000000000001</v>
      </c>
      <c r="P120">
        <f t="shared" si="10"/>
        <v>110</v>
      </c>
    </row>
    <row r="121" spans="1:16">
      <c r="A121">
        <v>215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I121">
        <f t="shared" si="6"/>
        <v>0</v>
      </c>
      <c r="J121">
        <f t="shared" si="8"/>
        <v>0.11498656249999999</v>
      </c>
      <c r="K121">
        <f t="shared" si="9"/>
        <v>0</v>
      </c>
      <c r="M121">
        <f t="shared" si="11"/>
        <v>171</v>
      </c>
      <c r="N121">
        <v>180</v>
      </c>
      <c r="O121">
        <v>0.11688000000000001</v>
      </c>
      <c r="P121">
        <f t="shared" si="10"/>
        <v>111</v>
      </c>
    </row>
    <row r="122" spans="1:16">
      <c r="A122">
        <v>216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I122">
        <f t="shared" si="6"/>
        <v>0</v>
      </c>
      <c r="J122">
        <f t="shared" si="8"/>
        <v>0.11498656249999999</v>
      </c>
      <c r="K122">
        <f t="shared" si="9"/>
        <v>0</v>
      </c>
      <c r="M122">
        <f t="shared" si="11"/>
        <v>241</v>
      </c>
      <c r="N122">
        <v>250</v>
      </c>
      <c r="O122">
        <v>0.11668333333333333</v>
      </c>
      <c r="P122">
        <f t="shared" si="10"/>
        <v>112</v>
      </c>
    </row>
    <row r="123" spans="1:16">
      <c r="A123">
        <v>217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I123">
        <f t="shared" si="6"/>
        <v>0</v>
      </c>
      <c r="J123">
        <f t="shared" si="8"/>
        <v>0.11498656249999999</v>
      </c>
      <c r="K123">
        <f t="shared" si="9"/>
        <v>0</v>
      </c>
      <c r="M123">
        <f t="shared" si="11"/>
        <v>181</v>
      </c>
      <c r="N123">
        <v>190</v>
      </c>
      <c r="O123">
        <v>0.11654800000000001</v>
      </c>
      <c r="P123">
        <f t="shared" si="10"/>
        <v>113</v>
      </c>
    </row>
    <row r="124" spans="1:16">
      <c r="A124">
        <v>218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I124">
        <f t="shared" si="6"/>
        <v>0</v>
      </c>
      <c r="J124">
        <f t="shared" si="8"/>
        <v>0.11498656249999999</v>
      </c>
      <c r="K124">
        <f t="shared" si="9"/>
        <v>0</v>
      </c>
      <c r="M124">
        <f t="shared" si="11"/>
        <v>182</v>
      </c>
      <c r="N124">
        <v>191</v>
      </c>
      <c r="O124">
        <v>0.11654800000000001</v>
      </c>
      <c r="P124">
        <f t="shared" si="10"/>
        <v>114</v>
      </c>
    </row>
    <row r="125" spans="1:16">
      <c r="A125">
        <v>219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I125">
        <f t="shared" si="6"/>
        <v>0</v>
      </c>
      <c r="J125">
        <f t="shared" si="8"/>
        <v>0.11498656249999999</v>
      </c>
      <c r="K125">
        <f t="shared" si="9"/>
        <v>0</v>
      </c>
      <c r="M125">
        <f t="shared" si="11"/>
        <v>183</v>
      </c>
      <c r="N125">
        <v>192</v>
      </c>
      <c r="O125">
        <v>0.11654800000000001</v>
      </c>
      <c r="P125">
        <f t="shared" si="10"/>
        <v>115</v>
      </c>
    </row>
    <row r="126" spans="1:16">
      <c r="A126">
        <v>220</v>
      </c>
      <c r="B126">
        <v>27.882899999999999</v>
      </c>
      <c r="C126">
        <v>24</v>
      </c>
      <c r="D126">
        <v>0</v>
      </c>
      <c r="E126">
        <v>0</v>
      </c>
      <c r="F126">
        <v>0</v>
      </c>
      <c r="G126">
        <v>0</v>
      </c>
      <c r="I126">
        <f t="shared" si="6"/>
        <v>1.1617875</v>
      </c>
      <c r="J126">
        <f t="shared" si="8"/>
        <v>0.2311653125</v>
      </c>
      <c r="K126">
        <f t="shared" si="9"/>
        <v>0</v>
      </c>
      <c r="M126">
        <f t="shared" si="11"/>
        <v>184</v>
      </c>
      <c r="N126">
        <v>193</v>
      </c>
      <c r="O126">
        <v>0.11654800000000001</v>
      </c>
      <c r="P126">
        <f t="shared" si="10"/>
        <v>116</v>
      </c>
    </row>
    <row r="127" spans="1:16">
      <c r="A127">
        <v>221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I127">
        <f t="shared" si="6"/>
        <v>0</v>
      </c>
      <c r="J127">
        <f t="shared" si="8"/>
        <v>0.2311653125</v>
      </c>
      <c r="K127">
        <f t="shared" si="9"/>
        <v>0</v>
      </c>
      <c r="M127">
        <f t="shared" si="11"/>
        <v>185</v>
      </c>
      <c r="N127">
        <v>194</v>
      </c>
      <c r="O127">
        <v>0.11654800000000001</v>
      </c>
      <c r="P127">
        <f t="shared" si="10"/>
        <v>117</v>
      </c>
    </row>
    <row r="128" spans="1:16">
      <c r="A128">
        <v>222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I128">
        <f t="shared" si="6"/>
        <v>0</v>
      </c>
      <c r="J128">
        <f t="shared" si="8"/>
        <v>0.2311653125</v>
      </c>
      <c r="K128">
        <f t="shared" si="9"/>
        <v>0</v>
      </c>
      <c r="M128">
        <f t="shared" si="11"/>
        <v>186</v>
      </c>
      <c r="N128">
        <v>195</v>
      </c>
      <c r="O128">
        <v>0.11654800000000001</v>
      </c>
      <c r="P128">
        <f t="shared" si="10"/>
        <v>118</v>
      </c>
    </row>
    <row r="129" spans="1:16">
      <c r="A129">
        <v>223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I129">
        <f t="shared" si="6"/>
        <v>0</v>
      </c>
      <c r="J129">
        <f t="shared" si="8"/>
        <v>0.11617875</v>
      </c>
      <c r="K129">
        <f t="shared" si="9"/>
        <v>0</v>
      </c>
      <c r="M129">
        <f t="shared" si="11"/>
        <v>187</v>
      </c>
      <c r="N129">
        <v>196</v>
      </c>
      <c r="O129">
        <v>0.11654800000000001</v>
      </c>
      <c r="P129">
        <f t="shared" si="10"/>
        <v>119</v>
      </c>
    </row>
    <row r="130" spans="1:16">
      <c r="A130">
        <v>224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I130">
        <f t="shared" si="6"/>
        <v>0</v>
      </c>
      <c r="J130">
        <f t="shared" si="8"/>
        <v>0.11617875</v>
      </c>
      <c r="K130">
        <f t="shared" si="9"/>
        <v>0</v>
      </c>
      <c r="M130">
        <f t="shared" si="11"/>
        <v>262</v>
      </c>
      <c r="N130">
        <v>271</v>
      </c>
      <c r="O130">
        <v>0.11619692913385826</v>
      </c>
      <c r="P130">
        <f t="shared" si="10"/>
        <v>120</v>
      </c>
    </row>
    <row r="131" spans="1:16">
      <c r="A131">
        <v>225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I131">
        <f t="shared" ref="I131:I194" si="12">IF(C131&gt;0,B131/C131,0)</f>
        <v>0</v>
      </c>
      <c r="J131">
        <f t="shared" si="8"/>
        <v>0.11617875</v>
      </c>
      <c r="K131">
        <f t="shared" si="9"/>
        <v>0</v>
      </c>
      <c r="M131">
        <f t="shared" si="11"/>
        <v>263</v>
      </c>
      <c r="N131">
        <v>272</v>
      </c>
      <c r="O131">
        <v>0.11619692913385826</v>
      </c>
      <c r="P131">
        <f t="shared" si="10"/>
        <v>121</v>
      </c>
    </row>
    <row r="132" spans="1:16">
      <c r="A132">
        <v>226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I132">
        <f t="shared" si="12"/>
        <v>0</v>
      </c>
      <c r="J132">
        <f t="shared" si="8"/>
        <v>0.11617875</v>
      </c>
      <c r="K132">
        <f t="shared" si="9"/>
        <v>0</v>
      </c>
      <c r="M132">
        <f t="shared" si="11"/>
        <v>264</v>
      </c>
      <c r="N132">
        <v>273</v>
      </c>
      <c r="O132">
        <v>0.11619692913385826</v>
      </c>
      <c r="P132">
        <f t="shared" si="10"/>
        <v>122</v>
      </c>
    </row>
    <row r="133" spans="1:16">
      <c r="A133">
        <v>227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I133">
        <f t="shared" si="12"/>
        <v>0</v>
      </c>
      <c r="J133">
        <f t="shared" si="8"/>
        <v>0.11617875</v>
      </c>
      <c r="K133">
        <f t="shared" si="9"/>
        <v>0</v>
      </c>
      <c r="M133">
        <f t="shared" si="11"/>
        <v>265</v>
      </c>
      <c r="N133">
        <v>274</v>
      </c>
      <c r="O133">
        <v>0.11619692913385826</v>
      </c>
      <c r="P133">
        <f t="shared" si="10"/>
        <v>123</v>
      </c>
    </row>
    <row r="134" spans="1:16">
      <c r="A134">
        <v>228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I134">
        <f t="shared" si="12"/>
        <v>0</v>
      </c>
      <c r="J134">
        <f t="shared" si="8"/>
        <v>0.11617875</v>
      </c>
      <c r="K134">
        <f t="shared" si="9"/>
        <v>0</v>
      </c>
      <c r="M134">
        <f t="shared" si="11"/>
        <v>214</v>
      </c>
      <c r="N134">
        <v>223</v>
      </c>
      <c r="O134">
        <v>0.11617875</v>
      </c>
      <c r="P134">
        <f t="shared" si="10"/>
        <v>124</v>
      </c>
    </row>
    <row r="135" spans="1:16">
      <c r="A135">
        <v>229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I135">
        <f t="shared" si="12"/>
        <v>0</v>
      </c>
      <c r="J135">
        <f t="shared" si="8"/>
        <v>0.11617875</v>
      </c>
      <c r="K135">
        <f t="shared" si="9"/>
        <v>0</v>
      </c>
      <c r="M135">
        <f t="shared" si="11"/>
        <v>215</v>
      </c>
      <c r="N135">
        <v>224</v>
      </c>
      <c r="O135">
        <v>0.11617875</v>
      </c>
      <c r="P135">
        <f t="shared" si="10"/>
        <v>125</v>
      </c>
    </row>
    <row r="136" spans="1:16">
      <c r="A136">
        <v>230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I136">
        <f t="shared" si="12"/>
        <v>0</v>
      </c>
      <c r="J136">
        <f t="shared" si="8"/>
        <v>0</v>
      </c>
      <c r="K136">
        <f t="shared" si="9"/>
        <v>0</v>
      </c>
      <c r="M136">
        <f t="shared" si="11"/>
        <v>216</v>
      </c>
      <c r="N136">
        <v>225</v>
      </c>
      <c r="O136">
        <v>0.11617875</v>
      </c>
      <c r="P136">
        <f t="shared" si="10"/>
        <v>126</v>
      </c>
    </row>
    <row r="137" spans="1:16">
      <c r="A137">
        <v>231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I137">
        <f t="shared" si="12"/>
        <v>0</v>
      </c>
      <c r="J137">
        <f t="shared" si="8"/>
        <v>0</v>
      </c>
      <c r="K137">
        <f t="shared" si="9"/>
        <v>0</v>
      </c>
      <c r="M137">
        <f t="shared" si="11"/>
        <v>217</v>
      </c>
      <c r="N137">
        <v>226</v>
      </c>
      <c r="O137">
        <v>0.11617875</v>
      </c>
      <c r="P137">
        <f t="shared" si="10"/>
        <v>127</v>
      </c>
    </row>
    <row r="138" spans="1:16">
      <c r="A138">
        <v>232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I138">
        <f t="shared" si="12"/>
        <v>0</v>
      </c>
      <c r="J138">
        <f t="shared" si="8"/>
        <v>0</v>
      </c>
      <c r="K138">
        <f t="shared" si="9"/>
        <v>0</v>
      </c>
      <c r="M138">
        <f t="shared" si="11"/>
        <v>218</v>
      </c>
      <c r="N138">
        <v>227</v>
      </c>
      <c r="O138">
        <v>0.11617875</v>
      </c>
      <c r="P138">
        <f t="shared" si="10"/>
        <v>128</v>
      </c>
    </row>
    <row r="139" spans="1:16">
      <c r="A139">
        <v>233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I139">
        <f t="shared" si="12"/>
        <v>0</v>
      </c>
      <c r="J139">
        <f t="shared" si="8"/>
        <v>0</v>
      </c>
      <c r="K139">
        <f t="shared" si="9"/>
        <v>0</v>
      </c>
      <c r="M139">
        <f t="shared" ref="M139:M170" si="13">N139-9</f>
        <v>219</v>
      </c>
      <c r="N139">
        <v>228</v>
      </c>
      <c r="O139">
        <v>0.11617875</v>
      </c>
      <c r="P139">
        <f t="shared" si="10"/>
        <v>129</v>
      </c>
    </row>
    <row r="140" spans="1:16">
      <c r="A140">
        <v>234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I140">
        <f t="shared" si="12"/>
        <v>0</v>
      </c>
      <c r="J140">
        <f t="shared" ref="J140:J195" si="14">AVERAGE(I131:I140)</f>
        <v>0</v>
      </c>
      <c r="K140">
        <f t="shared" ref="K140:K195" si="15">IF(J140&gt;=J$3,$A140,0)</f>
        <v>0</v>
      </c>
      <c r="M140">
        <f t="shared" si="13"/>
        <v>220</v>
      </c>
      <c r="N140">
        <v>229</v>
      </c>
      <c r="O140">
        <v>0.11617875</v>
      </c>
      <c r="P140">
        <f t="shared" si="10"/>
        <v>130</v>
      </c>
    </row>
    <row r="141" spans="1:16">
      <c r="A141">
        <v>235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I141">
        <f t="shared" si="12"/>
        <v>0</v>
      </c>
      <c r="J141">
        <f t="shared" si="14"/>
        <v>0</v>
      </c>
      <c r="K141">
        <f t="shared" si="15"/>
        <v>0</v>
      </c>
      <c r="M141">
        <f t="shared" si="13"/>
        <v>251</v>
      </c>
      <c r="N141">
        <v>260</v>
      </c>
      <c r="O141">
        <v>0.115666</v>
      </c>
      <c r="P141">
        <f t="shared" ref="P141:P195" si="16">P140+1</f>
        <v>131</v>
      </c>
    </row>
    <row r="142" spans="1:16">
      <c r="A142">
        <v>236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I142">
        <f t="shared" si="12"/>
        <v>0</v>
      </c>
      <c r="J142">
        <f t="shared" si="14"/>
        <v>0</v>
      </c>
      <c r="K142">
        <f t="shared" si="15"/>
        <v>0</v>
      </c>
      <c r="M142">
        <f t="shared" si="13"/>
        <v>252</v>
      </c>
      <c r="N142">
        <v>261</v>
      </c>
      <c r="O142">
        <v>0.115666</v>
      </c>
      <c r="P142">
        <f t="shared" si="16"/>
        <v>132</v>
      </c>
    </row>
    <row r="143" spans="1:16">
      <c r="A143">
        <v>237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I143">
        <f t="shared" si="12"/>
        <v>0</v>
      </c>
      <c r="J143">
        <f t="shared" si="14"/>
        <v>0</v>
      </c>
      <c r="K143">
        <f t="shared" si="15"/>
        <v>0</v>
      </c>
      <c r="M143">
        <f t="shared" si="13"/>
        <v>253</v>
      </c>
      <c r="N143">
        <v>262</v>
      </c>
      <c r="O143">
        <v>0.115666</v>
      </c>
      <c r="P143">
        <f t="shared" si="16"/>
        <v>133</v>
      </c>
    </row>
    <row r="144" spans="1:16">
      <c r="A144">
        <v>238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I144">
        <f t="shared" si="12"/>
        <v>0</v>
      </c>
      <c r="J144">
        <f t="shared" si="14"/>
        <v>0</v>
      </c>
      <c r="K144">
        <f t="shared" si="15"/>
        <v>0</v>
      </c>
      <c r="M144">
        <f t="shared" si="13"/>
        <v>254</v>
      </c>
      <c r="N144">
        <v>263</v>
      </c>
      <c r="O144">
        <v>0.115666</v>
      </c>
      <c r="P144">
        <f t="shared" si="16"/>
        <v>134</v>
      </c>
    </row>
    <row r="145" spans="1:16">
      <c r="A145">
        <v>239</v>
      </c>
      <c r="B145">
        <v>11.8201</v>
      </c>
      <c r="C145">
        <v>10</v>
      </c>
      <c r="D145">
        <v>0</v>
      </c>
      <c r="E145">
        <v>0</v>
      </c>
      <c r="F145">
        <v>0</v>
      </c>
      <c r="G145">
        <v>0</v>
      </c>
      <c r="I145">
        <f t="shared" si="12"/>
        <v>1.18201</v>
      </c>
      <c r="J145">
        <f t="shared" si="14"/>
        <v>0.118201</v>
      </c>
      <c r="K145">
        <f t="shared" si="15"/>
        <v>0</v>
      </c>
      <c r="M145">
        <f t="shared" si="13"/>
        <v>255</v>
      </c>
      <c r="N145">
        <v>264</v>
      </c>
      <c r="O145">
        <v>0.115666</v>
      </c>
      <c r="P145">
        <f t="shared" si="16"/>
        <v>135</v>
      </c>
    </row>
    <row r="146" spans="1:16">
      <c r="A146">
        <v>240</v>
      </c>
      <c r="B146">
        <v>5.9013999999999998</v>
      </c>
      <c r="C146">
        <v>5</v>
      </c>
      <c r="D146">
        <v>0</v>
      </c>
      <c r="E146">
        <v>0</v>
      </c>
      <c r="F146">
        <v>0</v>
      </c>
      <c r="G146">
        <v>0</v>
      </c>
      <c r="I146">
        <f t="shared" si="12"/>
        <v>1.18028</v>
      </c>
      <c r="J146">
        <f t="shared" si="14"/>
        <v>0.23622899999999997</v>
      </c>
      <c r="K146">
        <f t="shared" si="15"/>
        <v>0</v>
      </c>
      <c r="M146">
        <f t="shared" si="13"/>
        <v>256</v>
      </c>
      <c r="N146">
        <v>265</v>
      </c>
      <c r="O146">
        <v>0.115666</v>
      </c>
      <c r="P146">
        <f t="shared" si="16"/>
        <v>136</v>
      </c>
    </row>
    <row r="147" spans="1:16">
      <c r="A147">
        <v>241</v>
      </c>
      <c r="B147">
        <v>3.5005000000000002</v>
      </c>
      <c r="C147">
        <v>3</v>
      </c>
      <c r="D147">
        <v>0</v>
      </c>
      <c r="E147">
        <v>0</v>
      </c>
      <c r="F147">
        <v>0</v>
      </c>
      <c r="G147">
        <v>0</v>
      </c>
      <c r="I147">
        <f t="shared" si="12"/>
        <v>1.1668333333333334</v>
      </c>
      <c r="J147">
        <f t="shared" si="14"/>
        <v>0.35291233333333333</v>
      </c>
      <c r="K147">
        <f t="shared" si="15"/>
        <v>0</v>
      </c>
      <c r="M147">
        <f t="shared" si="13"/>
        <v>257</v>
      </c>
      <c r="N147">
        <v>266</v>
      </c>
      <c r="O147">
        <v>0.115666</v>
      </c>
      <c r="P147">
        <f t="shared" si="16"/>
        <v>137</v>
      </c>
    </row>
    <row r="148" spans="1:16">
      <c r="A148">
        <v>242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I148">
        <f t="shared" si="12"/>
        <v>0</v>
      </c>
      <c r="J148">
        <f t="shared" si="14"/>
        <v>0.35291233333333333</v>
      </c>
      <c r="K148">
        <f t="shared" si="15"/>
        <v>0</v>
      </c>
      <c r="M148">
        <f t="shared" si="13"/>
        <v>258</v>
      </c>
      <c r="N148">
        <v>267</v>
      </c>
      <c r="O148">
        <v>0.115666</v>
      </c>
      <c r="P148">
        <f t="shared" si="16"/>
        <v>138</v>
      </c>
    </row>
    <row r="149" spans="1:16">
      <c r="A149">
        <v>243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I149">
        <f t="shared" si="12"/>
        <v>0</v>
      </c>
      <c r="J149">
        <f t="shared" si="14"/>
        <v>0.35291233333333333</v>
      </c>
      <c r="K149">
        <f t="shared" si="15"/>
        <v>0</v>
      </c>
      <c r="M149">
        <f t="shared" si="13"/>
        <v>259</v>
      </c>
      <c r="N149">
        <v>268</v>
      </c>
      <c r="O149">
        <v>0.115666</v>
      </c>
      <c r="P149">
        <f t="shared" si="16"/>
        <v>139</v>
      </c>
    </row>
    <row r="150" spans="1:16">
      <c r="A150">
        <v>244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I150">
        <f t="shared" si="12"/>
        <v>0</v>
      </c>
      <c r="J150">
        <f t="shared" si="14"/>
        <v>0.35291233333333333</v>
      </c>
      <c r="K150">
        <f t="shared" si="15"/>
        <v>0</v>
      </c>
      <c r="M150">
        <f t="shared" si="13"/>
        <v>260</v>
      </c>
      <c r="N150">
        <v>269</v>
      </c>
      <c r="O150">
        <v>0.115666</v>
      </c>
      <c r="P150">
        <f t="shared" si="16"/>
        <v>140</v>
      </c>
    </row>
    <row r="151" spans="1:16">
      <c r="A151">
        <v>245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I151">
        <f t="shared" si="12"/>
        <v>0</v>
      </c>
      <c r="J151">
        <f t="shared" si="14"/>
        <v>0.35291233333333333</v>
      </c>
      <c r="K151">
        <f t="shared" si="15"/>
        <v>0</v>
      </c>
      <c r="M151">
        <f t="shared" si="13"/>
        <v>157</v>
      </c>
      <c r="N151">
        <v>166</v>
      </c>
      <c r="O151">
        <v>0.11513999999999999</v>
      </c>
      <c r="P151">
        <f t="shared" si="16"/>
        <v>141</v>
      </c>
    </row>
    <row r="152" spans="1:16">
      <c r="A152">
        <v>246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I152">
        <f t="shared" si="12"/>
        <v>0</v>
      </c>
      <c r="J152">
        <f t="shared" si="14"/>
        <v>0.35291233333333333</v>
      </c>
      <c r="K152">
        <f t="shared" si="15"/>
        <v>0</v>
      </c>
      <c r="M152">
        <f t="shared" si="13"/>
        <v>158</v>
      </c>
      <c r="N152">
        <v>167</v>
      </c>
      <c r="O152">
        <v>0.11513999999999999</v>
      </c>
      <c r="P152">
        <f t="shared" si="16"/>
        <v>142</v>
      </c>
    </row>
    <row r="153" spans="1:16">
      <c r="A153">
        <v>247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I153">
        <f t="shared" si="12"/>
        <v>0</v>
      </c>
      <c r="J153">
        <f t="shared" si="14"/>
        <v>0.35291233333333333</v>
      </c>
      <c r="K153">
        <f t="shared" si="15"/>
        <v>0</v>
      </c>
      <c r="M153">
        <f t="shared" si="13"/>
        <v>159</v>
      </c>
      <c r="N153">
        <v>168</v>
      </c>
      <c r="O153">
        <v>0.11513999999999999</v>
      </c>
      <c r="P153">
        <f t="shared" si="16"/>
        <v>143</v>
      </c>
    </row>
    <row r="154" spans="1:16">
      <c r="A154">
        <v>248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I154">
        <f t="shared" si="12"/>
        <v>0</v>
      </c>
      <c r="J154">
        <f t="shared" si="14"/>
        <v>0.35291233333333333</v>
      </c>
      <c r="K154">
        <f t="shared" si="15"/>
        <v>0</v>
      </c>
      <c r="M154">
        <f t="shared" si="13"/>
        <v>204</v>
      </c>
      <c r="N154">
        <v>213</v>
      </c>
      <c r="O154">
        <v>0.11498656249999999</v>
      </c>
      <c r="P154">
        <f t="shared" si="16"/>
        <v>144</v>
      </c>
    </row>
    <row r="155" spans="1:16">
      <c r="A155">
        <v>249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I155">
        <f t="shared" si="12"/>
        <v>0</v>
      </c>
      <c r="J155">
        <f t="shared" si="14"/>
        <v>0.23471133333333336</v>
      </c>
      <c r="K155">
        <f t="shared" si="15"/>
        <v>0</v>
      </c>
      <c r="M155">
        <f t="shared" si="13"/>
        <v>205</v>
      </c>
      <c r="N155">
        <v>214</v>
      </c>
      <c r="O155">
        <v>0.11498656249999999</v>
      </c>
      <c r="P155">
        <f t="shared" si="16"/>
        <v>145</v>
      </c>
    </row>
    <row r="156" spans="1:16">
      <c r="A156">
        <v>250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I156">
        <f t="shared" si="12"/>
        <v>0</v>
      </c>
      <c r="J156">
        <f t="shared" si="14"/>
        <v>0.11668333333333333</v>
      </c>
      <c r="K156">
        <f t="shared" si="15"/>
        <v>0</v>
      </c>
      <c r="M156">
        <f t="shared" si="13"/>
        <v>206</v>
      </c>
      <c r="N156">
        <v>215</v>
      </c>
      <c r="O156">
        <v>0.11498656249999999</v>
      </c>
      <c r="P156">
        <f t="shared" si="16"/>
        <v>146</v>
      </c>
    </row>
    <row r="157" spans="1:16">
      <c r="A157">
        <v>251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I157">
        <f t="shared" si="12"/>
        <v>0</v>
      </c>
      <c r="J157">
        <f t="shared" si="14"/>
        <v>0</v>
      </c>
      <c r="K157">
        <f t="shared" si="15"/>
        <v>0</v>
      </c>
      <c r="M157">
        <f t="shared" si="13"/>
        <v>207</v>
      </c>
      <c r="N157">
        <v>216</v>
      </c>
      <c r="O157">
        <v>0.11498656249999999</v>
      </c>
      <c r="P157">
        <f t="shared" si="16"/>
        <v>147</v>
      </c>
    </row>
    <row r="158" spans="1:16">
      <c r="A158">
        <v>252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I158">
        <f t="shared" si="12"/>
        <v>0</v>
      </c>
      <c r="J158">
        <f t="shared" si="14"/>
        <v>0</v>
      </c>
      <c r="K158">
        <f t="shared" si="15"/>
        <v>0</v>
      </c>
      <c r="M158">
        <f t="shared" si="13"/>
        <v>208</v>
      </c>
      <c r="N158">
        <v>217</v>
      </c>
      <c r="O158">
        <v>0.11498656249999999</v>
      </c>
      <c r="P158">
        <f t="shared" si="16"/>
        <v>148</v>
      </c>
    </row>
    <row r="159" spans="1:16">
      <c r="A159">
        <v>253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I159">
        <f t="shared" si="12"/>
        <v>0</v>
      </c>
      <c r="J159">
        <f t="shared" si="14"/>
        <v>0</v>
      </c>
      <c r="K159">
        <f t="shared" si="15"/>
        <v>0</v>
      </c>
      <c r="M159">
        <f t="shared" si="13"/>
        <v>209</v>
      </c>
      <c r="N159">
        <v>218</v>
      </c>
      <c r="O159">
        <v>0.11498656249999999</v>
      </c>
      <c r="P159">
        <f t="shared" si="16"/>
        <v>149</v>
      </c>
    </row>
    <row r="160" spans="1:16">
      <c r="A160">
        <v>254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I160">
        <f t="shared" si="12"/>
        <v>0</v>
      </c>
      <c r="J160">
        <f t="shared" si="14"/>
        <v>0</v>
      </c>
      <c r="K160">
        <f t="shared" si="15"/>
        <v>0</v>
      </c>
      <c r="M160">
        <f t="shared" si="13"/>
        <v>210</v>
      </c>
      <c r="N160">
        <v>219</v>
      </c>
      <c r="O160">
        <v>0.11498656249999999</v>
      </c>
      <c r="P160">
        <f t="shared" si="16"/>
        <v>150</v>
      </c>
    </row>
    <row r="161" spans="1:16">
      <c r="A161">
        <v>255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I161">
        <f t="shared" si="12"/>
        <v>0</v>
      </c>
      <c r="J161">
        <f t="shared" si="14"/>
        <v>0</v>
      </c>
      <c r="K161">
        <f t="shared" si="15"/>
        <v>0</v>
      </c>
      <c r="M161">
        <f t="shared" si="13"/>
        <v>198</v>
      </c>
      <c r="N161">
        <v>207</v>
      </c>
      <c r="O161">
        <v>0.11474333333333334</v>
      </c>
      <c r="P161">
        <f t="shared" si="16"/>
        <v>151</v>
      </c>
    </row>
    <row r="162" spans="1:16">
      <c r="A162">
        <v>256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I162">
        <f t="shared" si="12"/>
        <v>0</v>
      </c>
      <c r="J162">
        <f t="shared" si="14"/>
        <v>0</v>
      </c>
      <c r="K162">
        <f t="shared" si="15"/>
        <v>0</v>
      </c>
      <c r="M162">
        <f t="shared" si="13"/>
        <v>96</v>
      </c>
      <c r="N162">
        <v>105</v>
      </c>
      <c r="O162">
        <v>0</v>
      </c>
      <c r="P162">
        <f t="shared" si="16"/>
        <v>152</v>
      </c>
    </row>
    <row r="163" spans="1:16">
      <c r="A163">
        <v>257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I163">
        <f t="shared" si="12"/>
        <v>0</v>
      </c>
      <c r="J163">
        <f t="shared" si="14"/>
        <v>0</v>
      </c>
      <c r="K163">
        <f t="shared" si="15"/>
        <v>0</v>
      </c>
      <c r="M163">
        <f t="shared" si="13"/>
        <v>172</v>
      </c>
      <c r="N163">
        <v>181</v>
      </c>
      <c r="O163">
        <v>0</v>
      </c>
      <c r="P163">
        <f t="shared" si="16"/>
        <v>153</v>
      </c>
    </row>
    <row r="164" spans="1:16">
      <c r="A164">
        <v>258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I164">
        <f t="shared" si="12"/>
        <v>0</v>
      </c>
      <c r="J164">
        <f t="shared" si="14"/>
        <v>0</v>
      </c>
      <c r="K164">
        <f t="shared" si="15"/>
        <v>0</v>
      </c>
      <c r="M164">
        <f t="shared" si="13"/>
        <v>173</v>
      </c>
      <c r="N164">
        <v>182</v>
      </c>
      <c r="O164">
        <v>0</v>
      </c>
      <c r="P164">
        <f t="shared" si="16"/>
        <v>154</v>
      </c>
    </row>
    <row r="165" spans="1:16">
      <c r="A165">
        <v>259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I165">
        <f t="shared" si="12"/>
        <v>0</v>
      </c>
      <c r="J165">
        <f t="shared" si="14"/>
        <v>0</v>
      </c>
      <c r="K165">
        <f t="shared" si="15"/>
        <v>0</v>
      </c>
      <c r="M165">
        <f t="shared" si="13"/>
        <v>174</v>
      </c>
      <c r="N165">
        <v>183</v>
      </c>
      <c r="O165">
        <v>0</v>
      </c>
      <c r="P165">
        <f t="shared" si="16"/>
        <v>155</v>
      </c>
    </row>
    <row r="166" spans="1:16">
      <c r="A166">
        <v>260</v>
      </c>
      <c r="B166">
        <v>11.566599999999999</v>
      </c>
      <c r="C166">
        <v>10</v>
      </c>
      <c r="D166">
        <v>0</v>
      </c>
      <c r="E166">
        <v>0</v>
      </c>
      <c r="F166">
        <v>0</v>
      </c>
      <c r="G166">
        <v>0</v>
      </c>
      <c r="I166">
        <f t="shared" si="12"/>
        <v>1.15666</v>
      </c>
      <c r="J166">
        <f t="shared" si="14"/>
        <v>0.115666</v>
      </c>
      <c r="K166">
        <f t="shared" si="15"/>
        <v>0</v>
      </c>
      <c r="M166">
        <f t="shared" si="13"/>
        <v>175</v>
      </c>
      <c r="N166">
        <v>184</v>
      </c>
      <c r="O166">
        <v>0</v>
      </c>
      <c r="P166">
        <f t="shared" si="16"/>
        <v>156</v>
      </c>
    </row>
    <row r="167" spans="1:16">
      <c r="A167">
        <v>261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I167">
        <f t="shared" si="12"/>
        <v>0</v>
      </c>
      <c r="J167">
        <f t="shared" si="14"/>
        <v>0.115666</v>
      </c>
      <c r="K167">
        <f t="shared" si="15"/>
        <v>0</v>
      </c>
      <c r="M167">
        <f t="shared" si="13"/>
        <v>176</v>
      </c>
      <c r="N167">
        <v>185</v>
      </c>
      <c r="O167">
        <v>0</v>
      </c>
      <c r="P167">
        <f t="shared" si="16"/>
        <v>157</v>
      </c>
    </row>
    <row r="168" spans="1:16">
      <c r="A168">
        <v>262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I168">
        <f t="shared" si="12"/>
        <v>0</v>
      </c>
      <c r="J168">
        <f t="shared" si="14"/>
        <v>0.115666</v>
      </c>
      <c r="K168">
        <f t="shared" si="15"/>
        <v>0</v>
      </c>
      <c r="M168">
        <f t="shared" si="13"/>
        <v>177</v>
      </c>
      <c r="N168">
        <v>186</v>
      </c>
      <c r="O168">
        <v>0</v>
      </c>
      <c r="P168">
        <f t="shared" si="16"/>
        <v>158</v>
      </c>
    </row>
    <row r="169" spans="1:16">
      <c r="A169">
        <v>263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I169">
        <f t="shared" si="12"/>
        <v>0</v>
      </c>
      <c r="J169">
        <f t="shared" si="14"/>
        <v>0.115666</v>
      </c>
      <c r="K169">
        <f t="shared" si="15"/>
        <v>0</v>
      </c>
      <c r="M169">
        <f t="shared" si="13"/>
        <v>178</v>
      </c>
      <c r="N169">
        <v>187</v>
      </c>
      <c r="O169">
        <v>0</v>
      </c>
      <c r="P169">
        <f t="shared" si="16"/>
        <v>159</v>
      </c>
    </row>
    <row r="170" spans="1:16">
      <c r="A170">
        <v>264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I170">
        <f t="shared" si="12"/>
        <v>0</v>
      </c>
      <c r="J170">
        <f t="shared" si="14"/>
        <v>0.115666</v>
      </c>
      <c r="K170">
        <f t="shared" si="15"/>
        <v>0</v>
      </c>
      <c r="M170">
        <f t="shared" si="13"/>
        <v>179</v>
      </c>
      <c r="N170">
        <v>188</v>
      </c>
      <c r="O170">
        <v>0</v>
      </c>
      <c r="P170">
        <f t="shared" si="16"/>
        <v>160</v>
      </c>
    </row>
    <row r="171" spans="1:16">
      <c r="A171">
        <v>265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I171">
        <f t="shared" si="12"/>
        <v>0</v>
      </c>
      <c r="J171">
        <f t="shared" si="14"/>
        <v>0.115666</v>
      </c>
      <c r="K171">
        <f t="shared" si="15"/>
        <v>0</v>
      </c>
      <c r="M171">
        <f t="shared" ref="M171:M195" si="17">N171-9</f>
        <v>180</v>
      </c>
      <c r="N171">
        <v>189</v>
      </c>
      <c r="O171">
        <v>0</v>
      </c>
      <c r="P171">
        <f t="shared" si="16"/>
        <v>161</v>
      </c>
    </row>
    <row r="172" spans="1:16">
      <c r="A172">
        <v>266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I172">
        <f t="shared" si="12"/>
        <v>0</v>
      </c>
      <c r="J172">
        <f t="shared" si="14"/>
        <v>0.115666</v>
      </c>
      <c r="K172">
        <f t="shared" si="15"/>
        <v>0</v>
      </c>
      <c r="M172">
        <f t="shared" si="17"/>
        <v>199</v>
      </c>
      <c r="N172">
        <v>208</v>
      </c>
      <c r="O172">
        <v>0</v>
      </c>
      <c r="P172">
        <f t="shared" si="16"/>
        <v>162</v>
      </c>
    </row>
    <row r="173" spans="1:16">
      <c r="A173">
        <v>267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I173">
        <f t="shared" si="12"/>
        <v>0</v>
      </c>
      <c r="J173">
        <f t="shared" si="14"/>
        <v>0.115666</v>
      </c>
      <c r="K173">
        <f t="shared" si="15"/>
        <v>0</v>
      </c>
      <c r="M173">
        <f t="shared" si="17"/>
        <v>200</v>
      </c>
      <c r="N173">
        <v>209</v>
      </c>
      <c r="O173">
        <v>0</v>
      </c>
      <c r="P173">
        <f t="shared" si="16"/>
        <v>163</v>
      </c>
    </row>
    <row r="174" spans="1:16">
      <c r="A174">
        <v>268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I174">
        <f t="shared" si="12"/>
        <v>0</v>
      </c>
      <c r="J174">
        <f t="shared" si="14"/>
        <v>0.115666</v>
      </c>
      <c r="K174">
        <f t="shared" si="15"/>
        <v>0</v>
      </c>
      <c r="M174">
        <f t="shared" si="17"/>
        <v>201</v>
      </c>
      <c r="N174">
        <v>210</v>
      </c>
      <c r="O174">
        <v>0</v>
      </c>
      <c r="P174">
        <f t="shared" si="16"/>
        <v>164</v>
      </c>
    </row>
    <row r="175" spans="1:16">
      <c r="A175">
        <v>269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I175">
        <f t="shared" si="12"/>
        <v>0</v>
      </c>
      <c r="J175">
        <f t="shared" si="14"/>
        <v>0.115666</v>
      </c>
      <c r="K175">
        <f t="shared" si="15"/>
        <v>0</v>
      </c>
      <c r="M175">
        <f t="shared" si="17"/>
        <v>202</v>
      </c>
      <c r="N175">
        <v>211</v>
      </c>
      <c r="O175">
        <v>0</v>
      </c>
      <c r="P175">
        <f t="shared" si="16"/>
        <v>165</v>
      </c>
    </row>
    <row r="176" spans="1:16">
      <c r="A176">
        <v>270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I176">
        <f t="shared" si="12"/>
        <v>0</v>
      </c>
      <c r="J176">
        <f t="shared" si="14"/>
        <v>0</v>
      </c>
      <c r="K176">
        <f t="shared" si="15"/>
        <v>0</v>
      </c>
      <c r="M176">
        <f t="shared" si="17"/>
        <v>203</v>
      </c>
      <c r="N176">
        <v>212</v>
      </c>
      <c r="O176">
        <v>0</v>
      </c>
      <c r="P176">
        <f t="shared" si="16"/>
        <v>166</v>
      </c>
    </row>
    <row r="177" spans="1:16">
      <c r="A177">
        <v>271</v>
      </c>
      <c r="B177">
        <v>147.5701</v>
      </c>
      <c r="C177">
        <v>127</v>
      </c>
      <c r="D177">
        <v>0</v>
      </c>
      <c r="E177">
        <v>0</v>
      </c>
      <c r="F177">
        <v>0</v>
      </c>
      <c r="G177">
        <v>0</v>
      </c>
      <c r="I177">
        <f t="shared" si="12"/>
        <v>1.1619692913385826</v>
      </c>
      <c r="J177">
        <f t="shared" si="14"/>
        <v>0.11619692913385826</v>
      </c>
      <c r="K177">
        <f t="shared" si="15"/>
        <v>0</v>
      </c>
      <c r="M177">
        <f t="shared" si="17"/>
        <v>221</v>
      </c>
      <c r="N177">
        <v>230</v>
      </c>
      <c r="O177">
        <v>0</v>
      </c>
      <c r="P177">
        <f t="shared" si="16"/>
        <v>167</v>
      </c>
    </row>
    <row r="178" spans="1:16">
      <c r="A178">
        <v>272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I178">
        <f t="shared" si="12"/>
        <v>0</v>
      </c>
      <c r="J178">
        <f t="shared" si="14"/>
        <v>0.11619692913385826</v>
      </c>
      <c r="K178">
        <f t="shared" si="15"/>
        <v>0</v>
      </c>
      <c r="M178">
        <f t="shared" si="17"/>
        <v>222</v>
      </c>
      <c r="N178">
        <v>231</v>
      </c>
      <c r="O178">
        <v>0</v>
      </c>
      <c r="P178">
        <f t="shared" si="16"/>
        <v>168</v>
      </c>
    </row>
    <row r="179" spans="1:16">
      <c r="A179">
        <v>273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I179">
        <f t="shared" si="12"/>
        <v>0</v>
      </c>
      <c r="J179">
        <f t="shared" si="14"/>
        <v>0.11619692913385826</v>
      </c>
      <c r="K179">
        <f t="shared" si="15"/>
        <v>0</v>
      </c>
      <c r="M179">
        <f t="shared" si="17"/>
        <v>223</v>
      </c>
      <c r="N179">
        <v>232</v>
      </c>
      <c r="O179">
        <v>0</v>
      </c>
      <c r="P179">
        <f t="shared" si="16"/>
        <v>169</v>
      </c>
    </row>
    <row r="180" spans="1:16">
      <c r="A180">
        <v>274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I180">
        <f t="shared" si="12"/>
        <v>0</v>
      </c>
      <c r="J180">
        <f t="shared" si="14"/>
        <v>0.11619692913385826</v>
      </c>
      <c r="K180">
        <f t="shared" si="15"/>
        <v>0</v>
      </c>
      <c r="M180">
        <f t="shared" si="17"/>
        <v>224</v>
      </c>
      <c r="N180">
        <v>233</v>
      </c>
      <c r="O180">
        <v>0</v>
      </c>
      <c r="P180">
        <f t="shared" si="16"/>
        <v>170</v>
      </c>
    </row>
    <row r="181" spans="1:16">
      <c r="A181">
        <v>275</v>
      </c>
      <c r="B181">
        <v>8.1217000000000006</v>
      </c>
      <c r="C181">
        <v>7</v>
      </c>
      <c r="D181">
        <v>0</v>
      </c>
      <c r="E181">
        <v>0</v>
      </c>
      <c r="F181">
        <v>0</v>
      </c>
      <c r="G181">
        <v>0</v>
      </c>
      <c r="I181">
        <f t="shared" si="12"/>
        <v>1.1602428571428571</v>
      </c>
      <c r="J181">
        <f t="shared" si="14"/>
        <v>0.23222121484814401</v>
      </c>
      <c r="K181">
        <f t="shared" si="15"/>
        <v>0</v>
      </c>
      <c r="M181">
        <f t="shared" si="17"/>
        <v>225</v>
      </c>
      <c r="N181">
        <v>234</v>
      </c>
      <c r="O181">
        <v>0</v>
      </c>
      <c r="P181">
        <f t="shared" si="16"/>
        <v>171</v>
      </c>
    </row>
    <row r="182" spans="1:16">
      <c r="A182">
        <v>276</v>
      </c>
      <c r="B182">
        <v>4.6239999999999997</v>
      </c>
      <c r="C182">
        <v>4</v>
      </c>
      <c r="D182">
        <v>0</v>
      </c>
      <c r="E182">
        <v>0</v>
      </c>
      <c r="F182">
        <v>0</v>
      </c>
      <c r="G182">
        <v>0</v>
      </c>
      <c r="I182">
        <f t="shared" si="12"/>
        <v>1.1559999999999999</v>
      </c>
      <c r="J182">
        <f t="shared" si="14"/>
        <v>0.34782121484814399</v>
      </c>
      <c r="K182">
        <f t="shared" si="15"/>
        <v>0</v>
      </c>
      <c r="M182">
        <f t="shared" si="17"/>
        <v>226</v>
      </c>
      <c r="N182">
        <v>235</v>
      </c>
      <c r="O182">
        <v>0</v>
      </c>
      <c r="P182">
        <f t="shared" si="16"/>
        <v>172</v>
      </c>
    </row>
    <row r="183" spans="1:16">
      <c r="A183">
        <v>277</v>
      </c>
      <c r="B183">
        <v>14.0405</v>
      </c>
      <c r="C183">
        <v>12</v>
      </c>
      <c r="D183">
        <v>0</v>
      </c>
      <c r="E183">
        <v>0</v>
      </c>
      <c r="F183">
        <v>0</v>
      </c>
      <c r="G183">
        <v>0</v>
      </c>
      <c r="I183">
        <f t="shared" si="12"/>
        <v>1.1700416666666666</v>
      </c>
      <c r="J183">
        <f t="shared" si="14"/>
        <v>0.46482538151481056</v>
      </c>
      <c r="K183">
        <f t="shared" si="15"/>
        <v>0</v>
      </c>
      <c r="M183">
        <f t="shared" si="17"/>
        <v>227</v>
      </c>
      <c r="N183">
        <v>236</v>
      </c>
      <c r="O183">
        <v>0</v>
      </c>
      <c r="P183">
        <f t="shared" si="16"/>
        <v>173</v>
      </c>
    </row>
    <row r="184" spans="1:16">
      <c r="A184">
        <v>278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I184">
        <f t="shared" si="12"/>
        <v>0</v>
      </c>
      <c r="J184">
        <f t="shared" si="14"/>
        <v>0.46482538151481056</v>
      </c>
      <c r="K184">
        <f t="shared" si="15"/>
        <v>0</v>
      </c>
      <c r="M184">
        <f t="shared" si="17"/>
        <v>228</v>
      </c>
      <c r="N184">
        <v>237</v>
      </c>
      <c r="O184">
        <v>0</v>
      </c>
      <c r="P184">
        <f t="shared" si="16"/>
        <v>174</v>
      </c>
    </row>
    <row r="185" spans="1:16">
      <c r="A185">
        <v>279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I185">
        <f t="shared" si="12"/>
        <v>0</v>
      </c>
      <c r="J185">
        <f t="shared" si="14"/>
        <v>0.46482538151481056</v>
      </c>
      <c r="K185">
        <f t="shared" si="15"/>
        <v>0</v>
      </c>
      <c r="M185">
        <f t="shared" si="17"/>
        <v>229</v>
      </c>
      <c r="N185">
        <v>238</v>
      </c>
      <c r="O185">
        <v>0</v>
      </c>
      <c r="P185">
        <f t="shared" si="16"/>
        <v>175</v>
      </c>
    </row>
    <row r="186" spans="1:16">
      <c r="A186">
        <v>280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I186">
        <f t="shared" si="12"/>
        <v>0</v>
      </c>
      <c r="J186">
        <f t="shared" si="14"/>
        <v>0.46482538151481056</v>
      </c>
      <c r="K186">
        <f t="shared" si="15"/>
        <v>0</v>
      </c>
      <c r="M186">
        <f t="shared" si="17"/>
        <v>242</v>
      </c>
      <c r="N186">
        <v>251</v>
      </c>
      <c r="O186">
        <v>0</v>
      </c>
      <c r="P186">
        <f t="shared" si="16"/>
        <v>176</v>
      </c>
    </row>
    <row r="187" spans="1:16">
      <c r="A187">
        <v>281</v>
      </c>
      <c r="B187">
        <v>2.3853</v>
      </c>
      <c r="C187">
        <v>2</v>
      </c>
      <c r="D187">
        <v>0</v>
      </c>
      <c r="E187">
        <v>0</v>
      </c>
      <c r="F187">
        <v>0</v>
      </c>
      <c r="G187">
        <v>0</v>
      </c>
      <c r="I187">
        <f t="shared" si="12"/>
        <v>1.19265</v>
      </c>
      <c r="J187">
        <f t="shared" si="14"/>
        <v>0.46789345238095237</v>
      </c>
      <c r="K187">
        <f t="shared" si="15"/>
        <v>0</v>
      </c>
      <c r="M187">
        <f t="shared" si="17"/>
        <v>243</v>
      </c>
      <c r="N187">
        <v>252</v>
      </c>
      <c r="O187">
        <v>0</v>
      </c>
      <c r="P187">
        <f t="shared" si="16"/>
        <v>177</v>
      </c>
    </row>
    <row r="188" spans="1:16">
      <c r="A188">
        <v>282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I188">
        <f t="shared" si="12"/>
        <v>0</v>
      </c>
      <c r="J188">
        <f t="shared" si="14"/>
        <v>0.46789345238095237</v>
      </c>
      <c r="K188">
        <f t="shared" si="15"/>
        <v>0</v>
      </c>
      <c r="M188">
        <f t="shared" si="17"/>
        <v>244</v>
      </c>
      <c r="N188">
        <v>253</v>
      </c>
      <c r="O188">
        <v>0</v>
      </c>
      <c r="P188">
        <f t="shared" si="16"/>
        <v>178</v>
      </c>
    </row>
    <row r="189" spans="1:16">
      <c r="A189">
        <v>283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I189">
        <f t="shared" si="12"/>
        <v>0</v>
      </c>
      <c r="J189">
        <f t="shared" si="14"/>
        <v>0.46789345238095237</v>
      </c>
      <c r="K189">
        <f t="shared" si="15"/>
        <v>0</v>
      </c>
      <c r="M189">
        <f t="shared" si="17"/>
        <v>245</v>
      </c>
      <c r="N189">
        <v>254</v>
      </c>
      <c r="O189">
        <v>0</v>
      </c>
      <c r="P189">
        <f t="shared" si="16"/>
        <v>179</v>
      </c>
    </row>
    <row r="190" spans="1:16">
      <c r="A190">
        <v>284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I190">
        <f t="shared" si="12"/>
        <v>0</v>
      </c>
      <c r="J190">
        <f t="shared" si="14"/>
        <v>0.46789345238095237</v>
      </c>
      <c r="K190">
        <f t="shared" si="15"/>
        <v>0</v>
      </c>
      <c r="M190">
        <f t="shared" si="17"/>
        <v>246</v>
      </c>
      <c r="N190">
        <v>255</v>
      </c>
      <c r="O190">
        <v>0</v>
      </c>
      <c r="P190">
        <f t="shared" si="16"/>
        <v>180</v>
      </c>
    </row>
    <row r="191" spans="1:16">
      <c r="A191">
        <v>285</v>
      </c>
      <c r="B191">
        <v>1.1674</v>
      </c>
      <c r="C191">
        <v>1</v>
      </c>
      <c r="D191">
        <v>0</v>
      </c>
      <c r="E191">
        <v>0</v>
      </c>
      <c r="F191">
        <v>0</v>
      </c>
      <c r="G191">
        <v>0</v>
      </c>
      <c r="I191">
        <f t="shared" si="12"/>
        <v>1.1674</v>
      </c>
      <c r="J191">
        <f t="shared" si="14"/>
        <v>0.46860916666666669</v>
      </c>
      <c r="K191">
        <f t="shared" si="15"/>
        <v>0</v>
      </c>
      <c r="M191">
        <f t="shared" si="17"/>
        <v>247</v>
      </c>
      <c r="N191">
        <v>256</v>
      </c>
      <c r="O191">
        <v>0</v>
      </c>
      <c r="P191">
        <f t="shared" si="16"/>
        <v>181</v>
      </c>
    </row>
    <row r="192" spans="1:16">
      <c r="A192">
        <v>286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I192">
        <f t="shared" si="12"/>
        <v>0</v>
      </c>
      <c r="J192">
        <f t="shared" si="14"/>
        <v>0.35300916666666665</v>
      </c>
      <c r="K192">
        <f t="shared" si="15"/>
        <v>0</v>
      </c>
      <c r="M192">
        <f t="shared" si="17"/>
        <v>248</v>
      </c>
      <c r="N192">
        <v>257</v>
      </c>
      <c r="O192">
        <v>0</v>
      </c>
      <c r="P192">
        <f t="shared" si="16"/>
        <v>182</v>
      </c>
    </row>
    <row r="193" spans="1:16">
      <c r="A193">
        <v>287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I193">
        <f t="shared" si="12"/>
        <v>0</v>
      </c>
      <c r="J193">
        <f t="shared" si="14"/>
        <v>0.23600500000000002</v>
      </c>
      <c r="K193">
        <f t="shared" si="15"/>
        <v>0</v>
      </c>
      <c r="M193">
        <f t="shared" si="17"/>
        <v>249</v>
      </c>
      <c r="N193">
        <v>258</v>
      </c>
      <c r="O193">
        <v>0</v>
      </c>
      <c r="P193">
        <f t="shared" si="16"/>
        <v>183</v>
      </c>
    </row>
    <row r="194" spans="1:16">
      <c r="A194">
        <v>288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I194">
        <f t="shared" si="12"/>
        <v>0</v>
      </c>
      <c r="J194">
        <f t="shared" si="14"/>
        <v>0.23600500000000002</v>
      </c>
      <c r="K194">
        <f t="shared" si="15"/>
        <v>0</v>
      </c>
      <c r="M194">
        <f t="shared" si="17"/>
        <v>250</v>
      </c>
      <c r="N194">
        <v>259</v>
      </c>
      <c r="O194">
        <v>0</v>
      </c>
      <c r="P194">
        <f t="shared" si="16"/>
        <v>184</v>
      </c>
    </row>
    <row r="195" spans="1:16">
      <c r="A195">
        <v>289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I195">
        <f>IF(C195&gt;0,B195/C195,0)</f>
        <v>0</v>
      </c>
      <c r="J195">
        <f t="shared" si="14"/>
        <v>0.23600500000000002</v>
      </c>
      <c r="K195">
        <f t="shared" si="15"/>
        <v>0</v>
      </c>
      <c r="M195">
        <f t="shared" si="17"/>
        <v>261</v>
      </c>
      <c r="N195">
        <v>270</v>
      </c>
      <c r="O195">
        <v>0</v>
      </c>
      <c r="P195">
        <f t="shared" si="16"/>
        <v>185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5"/>
  <sheetViews>
    <sheetView workbookViewId="0">
      <selection activeCell="I1" sqref="I1:Q195"/>
    </sheetView>
  </sheetViews>
  <sheetFormatPr defaultRowHeight="15"/>
  <cols>
    <col min="1" max="1" width="8.28515625" bestFit="1" customWidth="1"/>
    <col min="2" max="2" width="8" bestFit="1" customWidth="1"/>
    <col min="3" max="3" width="11.7109375" bestFit="1" customWidth="1"/>
    <col min="4" max="4" width="9.28515625" bestFit="1" customWidth="1"/>
    <col min="5" max="5" width="13.85546875" bestFit="1" customWidth="1"/>
    <col min="6" max="6" width="5" bestFit="1" customWidth="1"/>
    <col min="7" max="7" width="12.28515625" bestFit="1" customWidth="1"/>
    <col min="8" max="8" width="12.28515625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J1" t="s">
        <v>13</v>
      </c>
      <c r="K1" t="s">
        <v>8</v>
      </c>
      <c r="L1" t="s">
        <v>9</v>
      </c>
      <c r="M1" t="s">
        <v>13</v>
      </c>
      <c r="N1" t="s">
        <v>10</v>
      </c>
      <c r="O1" t="s">
        <v>11</v>
      </c>
      <c r="P1" t="s">
        <v>13</v>
      </c>
      <c r="Q1" t="s">
        <v>12</v>
      </c>
    </row>
    <row r="2" spans="1:17">
      <c r="A2">
        <v>96</v>
      </c>
      <c r="B2">
        <v>1.4489000000000001</v>
      </c>
      <c r="C2">
        <v>3</v>
      </c>
      <c r="D2">
        <v>89.505299999999906</v>
      </c>
      <c r="E2">
        <v>187</v>
      </c>
      <c r="F2">
        <v>0</v>
      </c>
      <c r="G2">
        <v>0</v>
      </c>
      <c r="I2">
        <f>IF(C2&gt;0,B2/C2,0)</f>
        <v>0.48296666666666671</v>
      </c>
      <c r="J2" t="s">
        <v>14</v>
      </c>
      <c r="K2" t="s">
        <v>15</v>
      </c>
      <c r="L2">
        <f t="shared" ref="L2:L33" si="0">IF(E2&gt;0,D2/E2,0)</f>
        <v>0.47863796791443802</v>
      </c>
      <c r="M2" t="s">
        <v>14</v>
      </c>
      <c r="N2" t="s">
        <v>15</v>
      </c>
      <c r="O2">
        <f>(B2+D2)/(C2+E2)</f>
        <v>0.47870631578947315</v>
      </c>
      <c r="P2" t="s">
        <v>14</v>
      </c>
      <c r="Q2" t="s">
        <v>15</v>
      </c>
    </row>
    <row r="3" spans="1:17">
      <c r="A3">
        <v>97</v>
      </c>
      <c r="B3">
        <v>5.1603000000000003</v>
      </c>
      <c r="C3">
        <v>11</v>
      </c>
      <c r="D3">
        <v>84.050799999999995</v>
      </c>
      <c r="E3">
        <v>179</v>
      </c>
      <c r="F3">
        <v>0</v>
      </c>
      <c r="G3">
        <v>0</v>
      </c>
      <c r="I3">
        <f t="shared" ref="I3:I66" si="1">IF(C3&gt;0,B3/C3,0)</f>
        <v>0.46911818181818182</v>
      </c>
      <c r="J3">
        <f>MAX(J11:J195)</f>
        <v>0.48198135870453179</v>
      </c>
      <c r="K3">
        <f>K4-9</f>
        <v>100</v>
      </c>
      <c r="L3">
        <f t="shared" si="0"/>
        <v>0.46955754189944132</v>
      </c>
      <c r="M3">
        <f>MAX(M11:M195)</f>
        <v>0.47866346782672142</v>
      </c>
      <c r="N3">
        <f>N4-9</f>
        <v>222</v>
      </c>
      <c r="O3">
        <f t="shared" ref="O3:O66" si="2">(B3+D3)/(C3+E3)</f>
        <v>0.46953210526315792</v>
      </c>
      <c r="P3">
        <f>MAX(P11:P195)</f>
        <v>0.47892094736842078</v>
      </c>
      <c r="Q3">
        <f>Q4-9</f>
        <v>222</v>
      </c>
    </row>
    <row r="4" spans="1:17">
      <c r="A4">
        <v>98</v>
      </c>
      <c r="B4">
        <v>4.9509999999999996</v>
      </c>
      <c r="C4">
        <v>10</v>
      </c>
      <c r="D4">
        <v>87.671100000000095</v>
      </c>
      <c r="E4">
        <v>180</v>
      </c>
      <c r="F4">
        <v>0</v>
      </c>
      <c r="G4">
        <v>0</v>
      </c>
      <c r="I4">
        <f t="shared" si="1"/>
        <v>0.49509999999999998</v>
      </c>
      <c r="K4">
        <f>MAX(K11:K195)</f>
        <v>109</v>
      </c>
      <c r="L4">
        <f t="shared" si="0"/>
        <v>0.48706166666666717</v>
      </c>
      <c r="N4">
        <f>MAX(N11:N195)</f>
        <v>231</v>
      </c>
      <c r="O4">
        <f t="shared" si="2"/>
        <v>0.48748473684210575</v>
      </c>
      <c r="Q4">
        <f>MAX(Q11:Q195)</f>
        <v>231</v>
      </c>
    </row>
    <row r="5" spans="1:17">
      <c r="A5">
        <v>99</v>
      </c>
      <c r="B5">
        <v>3.2602000000000002</v>
      </c>
      <c r="C5">
        <v>7</v>
      </c>
      <c r="D5">
        <v>86.336799999999997</v>
      </c>
      <c r="E5">
        <v>183</v>
      </c>
      <c r="F5">
        <v>0</v>
      </c>
      <c r="G5">
        <v>0</v>
      </c>
      <c r="I5">
        <f t="shared" si="1"/>
        <v>0.46574285714285718</v>
      </c>
      <c r="L5">
        <f t="shared" si="0"/>
        <v>0.47178579234972678</v>
      </c>
      <c r="O5">
        <f t="shared" si="2"/>
        <v>0.4715631578947368</v>
      </c>
    </row>
    <row r="6" spans="1:17">
      <c r="A6">
        <v>100</v>
      </c>
      <c r="B6">
        <v>42.7789</v>
      </c>
      <c r="C6">
        <v>88</v>
      </c>
      <c r="D6">
        <v>48.686900000000001</v>
      </c>
      <c r="E6">
        <v>102</v>
      </c>
      <c r="F6">
        <v>0</v>
      </c>
      <c r="G6">
        <v>0</v>
      </c>
      <c r="I6">
        <f t="shared" si="1"/>
        <v>0.48612386363636362</v>
      </c>
      <c r="L6">
        <f t="shared" si="0"/>
        <v>0.47732254901960786</v>
      </c>
      <c r="O6">
        <f t="shared" si="2"/>
        <v>0.48139894736842104</v>
      </c>
    </row>
    <row r="7" spans="1:17">
      <c r="A7">
        <v>101</v>
      </c>
      <c r="B7">
        <v>81.061300000000003</v>
      </c>
      <c r="C7">
        <v>169</v>
      </c>
      <c r="D7">
        <v>10.059699999999999</v>
      </c>
      <c r="E7">
        <v>21</v>
      </c>
      <c r="F7">
        <v>0</v>
      </c>
      <c r="G7">
        <v>0</v>
      </c>
      <c r="I7">
        <f t="shared" si="1"/>
        <v>0.4796526627218935</v>
      </c>
      <c r="L7">
        <f t="shared" si="0"/>
        <v>0.47903333333333331</v>
      </c>
      <c r="O7">
        <f t="shared" si="2"/>
        <v>0.47958421052631584</v>
      </c>
    </row>
    <row r="8" spans="1:17">
      <c r="A8">
        <v>102</v>
      </c>
      <c r="B8">
        <v>12.261200000000001</v>
      </c>
      <c r="C8">
        <v>26</v>
      </c>
      <c r="D8">
        <v>78.114699999999999</v>
      </c>
      <c r="E8">
        <v>164</v>
      </c>
      <c r="F8">
        <v>0</v>
      </c>
      <c r="G8">
        <v>0</v>
      </c>
      <c r="I8">
        <f t="shared" si="1"/>
        <v>0.47158461538461538</v>
      </c>
      <c r="L8">
        <f t="shared" si="0"/>
        <v>0.47630914634146343</v>
      </c>
      <c r="O8">
        <f t="shared" si="2"/>
        <v>0.47566263157894739</v>
      </c>
    </row>
    <row r="9" spans="1:17">
      <c r="A9">
        <v>103</v>
      </c>
      <c r="B9">
        <v>11.614000000000001</v>
      </c>
      <c r="C9">
        <v>24</v>
      </c>
      <c r="D9">
        <v>79.996200000000002</v>
      </c>
      <c r="E9">
        <v>166</v>
      </c>
      <c r="F9">
        <v>0</v>
      </c>
      <c r="G9">
        <v>0</v>
      </c>
      <c r="I9">
        <f t="shared" si="1"/>
        <v>0.48391666666666672</v>
      </c>
      <c r="L9">
        <f t="shared" si="0"/>
        <v>0.48190481927710843</v>
      </c>
      <c r="O9">
        <f t="shared" si="2"/>
        <v>0.48215894736842108</v>
      </c>
    </row>
    <row r="10" spans="1:17">
      <c r="A10">
        <v>104</v>
      </c>
      <c r="B10">
        <v>3.3462000000000001</v>
      </c>
      <c r="C10">
        <v>7</v>
      </c>
      <c r="D10">
        <v>86.7196</v>
      </c>
      <c r="E10">
        <v>183</v>
      </c>
      <c r="F10">
        <v>0</v>
      </c>
      <c r="G10">
        <v>0</v>
      </c>
      <c r="I10">
        <f t="shared" si="1"/>
        <v>0.47802857142857141</v>
      </c>
      <c r="L10">
        <f t="shared" si="0"/>
        <v>0.4738775956284153</v>
      </c>
      <c r="O10">
        <f t="shared" si="2"/>
        <v>0.47403052631578946</v>
      </c>
    </row>
    <row r="11" spans="1:17">
      <c r="A11">
        <v>105</v>
      </c>
      <c r="B11">
        <v>3.0112000000000001</v>
      </c>
      <c r="C11">
        <v>6</v>
      </c>
      <c r="D11">
        <v>87.183600000000098</v>
      </c>
      <c r="E11">
        <v>184</v>
      </c>
      <c r="F11">
        <v>0</v>
      </c>
      <c r="G11">
        <v>0</v>
      </c>
      <c r="I11">
        <f t="shared" si="1"/>
        <v>0.50186666666666668</v>
      </c>
      <c r="J11">
        <f>AVERAGE(I2:I11)</f>
        <v>0.4814100752132483</v>
      </c>
      <c r="K11">
        <f>IF(J11&gt;=J$3,$A11,0)</f>
        <v>0</v>
      </c>
      <c r="L11">
        <f t="shared" si="0"/>
        <v>0.47382391304347882</v>
      </c>
      <c r="M11">
        <f>AVERAGE(L2:L11)</f>
        <v>0.47693143254736803</v>
      </c>
      <c r="N11">
        <f>IF(M11&gt;=M$3,$A11,0)</f>
        <v>0</v>
      </c>
      <c r="O11">
        <f t="shared" si="2"/>
        <v>0.47470947368421107</v>
      </c>
      <c r="P11">
        <f>AVERAGE(O2:O11)</f>
        <v>0.4774831052631579</v>
      </c>
      <c r="Q11">
        <f>IF(P11&gt;=P$3,$A11,0)</f>
        <v>0</v>
      </c>
    </row>
    <row r="12" spans="1:17">
      <c r="A12">
        <v>106</v>
      </c>
      <c r="B12">
        <v>0.45810000000000001</v>
      </c>
      <c r="C12">
        <v>1</v>
      </c>
      <c r="D12">
        <v>89.399900000000002</v>
      </c>
      <c r="E12">
        <v>189</v>
      </c>
      <c r="F12">
        <v>0</v>
      </c>
      <c r="G12">
        <v>0</v>
      </c>
      <c r="I12">
        <f t="shared" si="1"/>
        <v>0.45810000000000001</v>
      </c>
      <c r="J12">
        <f t="shared" ref="J12:J75" si="3">AVERAGE(I3:I12)</f>
        <v>0.47892340854658161</v>
      </c>
      <c r="K12">
        <f t="shared" ref="K12:K75" si="4">IF(J12&gt;=J$3,$A12,0)</f>
        <v>0</v>
      </c>
      <c r="L12">
        <f t="shared" si="0"/>
        <v>0.47301534391534394</v>
      </c>
      <c r="M12">
        <f t="shared" ref="M12:M75" si="5">AVERAGE(L3:L12)</f>
        <v>0.47636917014745866</v>
      </c>
      <c r="N12">
        <f t="shared" ref="N12:N75" si="6">IF(M12&gt;=M$3,$A12,0)</f>
        <v>0</v>
      </c>
      <c r="O12">
        <f t="shared" si="2"/>
        <v>0.47293684210526316</v>
      </c>
      <c r="P12">
        <f t="shared" ref="P12:P75" si="7">AVERAGE(O3:O12)</f>
        <v>0.476906157894737</v>
      </c>
      <c r="Q12">
        <f t="shared" ref="Q12:Q75" si="8">IF(P12&gt;=P$3,$A12,0)</f>
        <v>0</v>
      </c>
    </row>
    <row r="13" spans="1:17">
      <c r="A13">
        <v>107</v>
      </c>
      <c r="B13">
        <v>0.48139999999999999</v>
      </c>
      <c r="C13">
        <v>1</v>
      </c>
      <c r="D13">
        <v>88.477099999999993</v>
      </c>
      <c r="E13">
        <v>189</v>
      </c>
      <c r="F13">
        <v>0</v>
      </c>
      <c r="G13">
        <v>0</v>
      </c>
      <c r="I13">
        <f t="shared" si="1"/>
        <v>0.48139999999999999</v>
      </c>
      <c r="J13">
        <f t="shared" si="3"/>
        <v>0.4801515903647634</v>
      </c>
      <c r="K13">
        <f t="shared" si="4"/>
        <v>0</v>
      </c>
      <c r="L13">
        <f t="shared" si="0"/>
        <v>0.46813280423280418</v>
      </c>
      <c r="M13">
        <f t="shared" si="5"/>
        <v>0.47622669638079501</v>
      </c>
      <c r="N13">
        <f t="shared" si="6"/>
        <v>0</v>
      </c>
      <c r="O13">
        <f t="shared" si="2"/>
        <v>0.46820263157894731</v>
      </c>
      <c r="P13">
        <f t="shared" si="7"/>
        <v>0.47677321052631594</v>
      </c>
      <c r="Q13">
        <f t="shared" si="8"/>
        <v>0</v>
      </c>
    </row>
    <row r="14" spans="1:17">
      <c r="A14">
        <v>108</v>
      </c>
      <c r="B14">
        <v>35.175199999999997</v>
      </c>
      <c r="C14">
        <v>74</v>
      </c>
      <c r="D14">
        <v>54.6659000000001</v>
      </c>
      <c r="E14">
        <v>116</v>
      </c>
      <c r="F14">
        <v>0</v>
      </c>
      <c r="G14">
        <v>0</v>
      </c>
      <c r="I14">
        <f t="shared" si="1"/>
        <v>0.47534054054054048</v>
      </c>
      <c r="J14">
        <f t="shared" si="3"/>
        <v>0.47817564441881749</v>
      </c>
      <c r="K14">
        <f t="shared" si="4"/>
        <v>0</v>
      </c>
      <c r="L14">
        <f t="shared" si="0"/>
        <v>0.47125775862069053</v>
      </c>
      <c r="M14">
        <f t="shared" si="5"/>
        <v>0.4746463055761973</v>
      </c>
      <c r="N14">
        <f t="shared" si="6"/>
        <v>0</v>
      </c>
      <c r="O14">
        <f t="shared" si="2"/>
        <v>0.47284789473684263</v>
      </c>
      <c r="P14">
        <f t="shared" si="7"/>
        <v>0.47530952631578954</v>
      </c>
      <c r="Q14">
        <f t="shared" si="8"/>
        <v>0</v>
      </c>
    </row>
    <row r="15" spans="1:17">
      <c r="A15">
        <v>109</v>
      </c>
      <c r="B15">
        <v>0.50380000000000003</v>
      </c>
      <c r="C15">
        <v>1</v>
      </c>
      <c r="D15">
        <v>89.397199999999998</v>
      </c>
      <c r="E15">
        <v>189</v>
      </c>
      <c r="F15">
        <v>0</v>
      </c>
      <c r="G15">
        <v>0</v>
      </c>
      <c r="I15">
        <f t="shared" si="1"/>
        <v>0.50380000000000003</v>
      </c>
      <c r="J15">
        <f t="shared" si="3"/>
        <v>0.48198135870453179</v>
      </c>
      <c r="K15">
        <f t="shared" si="4"/>
        <v>109</v>
      </c>
      <c r="L15">
        <f t="shared" si="0"/>
        <v>0.4730010582010582</v>
      </c>
      <c r="M15">
        <f t="shared" si="5"/>
        <v>0.47476783216133045</v>
      </c>
      <c r="N15">
        <f t="shared" si="6"/>
        <v>0</v>
      </c>
      <c r="O15">
        <f t="shared" si="2"/>
        <v>0.47316315789473684</v>
      </c>
      <c r="P15">
        <f t="shared" si="7"/>
        <v>0.47546952631578954</v>
      </c>
      <c r="Q15">
        <f t="shared" si="8"/>
        <v>0</v>
      </c>
    </row>
    <row r="16" spans="1:17">
      <c r="A16">
        <v>110</v>
      </c>
      <c r="B16">
        <v>78.481300000000005</v>
      </c>
      <c r="C16">
        <v>165</v>
      </c>
      <c r="D16">
        <v>11.8901</v>
      </c>
      <c r="E16">
        <v>25</v>
      </c>
      <c r="F16">
        <v>0</v>
      </c>
      <c r="G16">
        <v>0</v>
      </c>
      <c r="I16">
        <f t="shared" si="1"/>
        <v>0.47564424242424247</v>
      </c>
      <c r="J16">
        <f t="shared" si="3"/>
        <v>0.48093339658331963</v>
      </c>
      <c r="K16">
        <f t="shared" si="4"/>
        <v>0</v>
      </c>
      <c r="L16">
        <f t="shared" si="0"/>
        <v>0.47560400000000003</v>
      </c>
      <c r="M16">
        <f t="shared" si="5"/>
        <v>0.47459597725936958</v>
      </c>
      <c r="N16">
        <f t="shared" si="6"/>
        <v>0</v>
      </c>
      <c r="O16">
        <f t="shared" si="2"/>
        <v>0.47563894736842111</v>
      </c>
      <c r="P16">
        <f t="shared" si="7"/>
        <v>0.47489352631578957</v>
      </c>
      <c r="Q16">
        <f t="shared" si="8"/>
        <v>0</v>
      </c>
    </row>
    <row r="17" spans="1:17">
      <c r="A17">
        <v>111</v>
      </c>
      <c r="B17">
        <v>6.7698</v>
      </c>
      <c r="C17">
        <v>14</v>
      </c>
      <c r="D17">
        <v>83.090800000000002</v>
      </c>
      <c r="E17">
        <v>176</v>
      </c>
      <c r="F17">
        <v>0</v>
      </c>
      <c r="G17">
        <v>0</v>
      </c>
      <c r="I17">
        <f t="shared" si="1"/>
        <v>0.48355714285714285</v>
      </c>
      <c r="J17">
        <f t="shared" si="3"/>
        <v>0.48132384459684463</v>
      </c>
      <c r="K17">
        <f t="shared" si="4"/>
        <v>0</v>
      </c>
      <c r="L17">
        <f t="shared" si="0"/>
        <v>0.47210681818181821</v>
      </c>
      <c r="M17">
        <f t="shared" si="5"/>
        <v>0.47390332574421806</v>
      </c>
      <c r="N17">
        <f t="shared" si="6"/>
        <v>0</v>
      </c>
      <c r="O17">
        <f t="shared" si="2"/>
        <v>0.47295052631578949</v>
      </c>
      <c r="P17">
        <f t="shared" si="7"/>
        <v>0.47423015789473694</v>
      </c>
      <c r="Q17">
        <f t="shared" si="8"/>
        <v>0</v>
      </c>
    </row>
    <row r="18" spans="1:17">
      <c r="A18">
        <v>112</v>
      </c>
      <c r="B18">
        <v>72.491799999999998</v>
      </c>
      <c r="C18">
        <v>152</v>
      </c>
      <c r="D18">
        <v>18.241199999999999</v>
      </c>
      <c r="E18">
        <v>38</v>
      </c>
      <c r="F18">
        <v>0</v>
      </c>
      <c r="G18">
        <v>0</v>
      </c>
      <c r="I18">
        <f t="shared" si="1"/>
        <v>0.47691973684210526</v>
      </c>
      <c r="J18">
        <f t="shared" si="3"/>
        <v>0.48185735674259356</v>
      </c>
      <c r="K18">
        <f t="shared" si="4"/>
        <v>0</v>
      </c>
      <c r="L18">
        <f t="shared" si="0"/>
        <v>0.48003157894736842</v>
      </c>
      <c r="M18">
        <f t="shared" si="5"/>
        <v>0.47427556900480861</v>
      </c>
      <c r="N18">
        <f t="shared" si="6"/>
        <v>0</v>
      </c>
      <c r="O18">
        <f t="shared" si="2"/>
        <v>0.47754210526315793</v>
      </c>
      <c r="P18">
        <f t="shared" si="7"/>
        <v>0.47441810526315792</v>
      </c>
      <c r="Q18">
        <f t="shared" si="8"/>
        <v>0</v>
      </c>
    </row>
    <row r="19" spans="1:17">
      <c r="A19">
        <v>113</v>
      </c>
      <c r="B19">
        <v>10.0733</v>
      </c>
      <c r="C19">
        <v>22</v>
      </c>
      <c r="D19">
        <v>79.530799999999999</v>
      </c>
      <c r="E19">
        <v>168</v>
      </c>
      <c r="F19">
        <v>0</v>
      </c>
      <c r="G19">
        <v>0</v>
      </c>
      <c r="I19">
        <f t="shared" si="1"/>
        <v>0.45787727272727269</v>
      </c>
      <c r="J19">
        <f t="shared" si="3"/>
        <v>0.47925341734865423</v>
      </c>
      <c r="K19">
        <f t="shared" si="4"/>
        <v>0</v>
      </c>
      <c r="L19">
        <f t="shared" si="0"/>
        <v>0.47339761904761907</v>
      </c>
      <c r="M19">
        <f t="shared" si="5"/>
        <v>0.47342484898185966</v>
      </c>
      <c r="N19">
        <f t="shared" si="6"/>
        <v>0</v>
      </c>
      <c r="O19">
        <f t="shared" si="2"/>
        <v>0.47160052631578947</v>
      </c>
      <c r="P19">
        <f t="shared" si="7"/>
        <v>0.47336226315789487</v>
      </c>
      <c r="Q19">
        <f t="shared" si="8"/>
        <v>0</v>
      </c>
    </row>
    <row r="20" spans="1:17">
      <c r="A20">
        <v>114</v>
      </c>
      <c r="B20">
        <v>0</v>
      </c>
      <c r="C20">
        <v>0</v>
      </c>
      <c r="D20">
        <v>89.279799999999994</v>
      </c>
      <c r="E20">
        <v>190</v>
      </c>
      <c r="F20">
        <v>0</v>
      </c>
      <c r="G20">
        <v>0</v>
      </c>
      <c r="I20">
        <f t="shared" si="1"/>
        <v>0</v>
      </c>
      <c r="J20">
        <f t="shared" si="3"/>
        <v>0.43145056020579703</v>
      </c>
      <c r="K20">
        <f t="shared" si="4"/>
        <v>0</v>
      </c>
      <c r="L20">
        <f t="shared" si="0"/>
        <v>0.4698936842105263</v>
      </c>
      <c r="M20">
        <f t="shared" si="5"/>
        <v>0.4730264578400708</v>
      </c>
      <c r="N20">
        <f t="shared" si="6"/>
        <v>0</v>
      </c>
      <c r="O20">
        <f t="shared" si="2"/>
        <v>0.4698936842105263</v>
      </c>
      <c r="P20">
        <f t="shared" si="7"/>
        <v>0.47294857894736853</v>
      </c>
      <c r="Q20">
        <f t="shared" si="8"/>
        <v>0</v>
      </c>
    </row>
    <row r="21" spans="1:17">
      <c r="A21">
        <v>115</v>
      </c>
      <c r="B21">
        <v>0.92949999999999999</v>
      </c>
      <c r="C21">
        <v>2</v>
      </c>
      <c r="D21">
        <v>88.065000000000097</v>
      </c>
      <c r="E21">
        <v>188</v>
      </c>
      <c r="F21">
        <v>0</v>
      </c>
      <c r="G21">
        <v>0</v>
      </c>
      <c r="I21">
        <f t="shared" si="1"/>
        <v>0.46475</v>
      </c>
      <c r="J21">
        <f t="shared" si="3"/>
        <v>0.42773889353913042</v>
      </c>
      <c r="K21">
        <f t="shared" si="4"/>
        <v>0</v>
      </c>
      <c r="L21">
        <f t="shared" si="0"/>
        <v>0.46843085106383031</v>
      </c>
      <c r="M21">
        <f t="shared" si="5"/>
        <v>0.47248715164210592</v>
      </c>
      <c r="N21">
        <f t="shared" si="6"/>
        <v>0</v>
      </c>
      <c r="O21">
        <f t="shared" si="2"/>
        <v>0.46839210526315844</v>
      </c>
      <c r="P21">
        <f t="shared" si="7"/>
        <v>0.47231684210526331</v>
      </c>
      <c r="Q21">
        <f t="shared" si="8"/>
        <v>0</v>
      </c>
    </row>
    <row r="22" spans="1:17">
      <c r="A22">
        <v>116</v>
      </c>
      <c r="B22">
        <v>0</v>
      </c>
      <c r="C22">
        <v>0</v>
      </c>
      <c r="D22">
        <v>89.047499999999999</v>
      </c>
      <c r="E22">
        <v>190</v>
      </c>
      <c r="F22">
        <v>0</v>
      </c>
      <c r="G22">
        <v>0</v>
      </c>
      <c r="I22">
        <f t="shared" si="1"/>
        <v>0</v>
      </c>
      <c r="J22">
        <f t="shared" si="3"/>
        <v>0.3819288935391304</v>
      </c>
      <c r="K22">
        <f t="shared" si="4"/>
        <v>0</v>
      </c>
      <c r="L22">
        <f t="shared" si="0"/>
        <v>0.46867105263157893</v>
      </c>
      <c r="M22">
        <f t="shared" si="5"/>
        <v>0.47205272251372943</v>
      </c>
      <c r="N22">
        <f t="shared" si="6"/>
        <v>0</v>
      </c>
      <c r="O22">
        <f t="shared" si="2"/>
        <v>0.46867105263157893</v>
      </c>
      <c r="P22">
        <f t="shared" si="7"/>
        <v>0.47189026315789484</v>
      </c>
      <c r="Q22">
        <f t="shared" si="8"/>
        <v>0</v>
      </c>
    </row>
    <row r="23" spans="1:17">
      <c r="A23">
        <v>117</v>
      </c>
      <c r="B23">
        <v>0</v>
      </c>
      <c r="C23">
        <v>0</v>
      </c>
      <c r="D23">
        <v>88.721199999999996</v>
      </c>
      <c r="E23">
        <v>190</v>
      </c>
      <c r="F23">
        <v>0</v>
      </c>
      <c r="G23">
        <v>0</v>
      </c>
      <c r="I23">
        <f t="shared" si="1"/>
        <v>0</v>
      </c>
      <c r="J23">
        <f t="shared" si="3"/>
        <v>0.33378889353913033</v>
      </c>
      <c r="K23">
        <f t="shared" si="4"/>
        <v>0</v>
      </c>
      <c r="L23">
        <f t="shared" si="0"/>
        <v>0.4669536842105263</v>
      </c>
      <c r="M23">
        <f t="shared" si="5"/>
        <v>0.47193481051150166</v>
      </c>
      <c r="N23">
        <f t="shared" si="6"/>
        <v>0</v>
      </c>
      <c r="O23">
        <f t="shared" si="2"/>
        <v>0.4669536842105263</v>
      </c>
      <c r="P23">
        <f t="shared" si="7"/>
        <v>0.47176536842105277</v>
      </c>
      <c r="Q23">
        <f t="shared" si="8"/>
        <v>0</v>
      </c>
    </row>
    <row r="24" spans="1:17">
      <c r="A24">
        <v>118</v>
      </c>
      <c r="B24">
        <v>0</v>
      </c>
      <c r="C24">
        <v>0</v>
      </c>
      <c r="D24">
        <v>89.774299999999997</v>
      </c>
      <c r="E24">
        <v>190</v>
      </c>
      <c r="F24">
        <v>0</v>
      </c>
      <c r="G24">
        <v>0</v>
      </c>
      <c r="I24">
        <f t="shared" si="1"/>
        <v>0</v>
      </c>
      <c r="J24">
        <f t="shared" si="3"/>
        <v>0.2862548394850763</v>
      </c>
      <c r="K24">
        <f t="shared" si="4"/>
        <v>0</v>
      </c>
      <c r="L24">
        <f t="shared" si="0"/>
        <v>0.47249631578947365</v>
      </c>
      <c r="M24">
        <f t="shared" si="5"/>
        <v>0.47205866622837994</v>
      </c>
      <c r="N24">
        <f t="shared" si="6"/>
        <v>0</v>
      </c>
      <c r="O24">
        <f t="shared" si="2"/>
        <v>0.47249631578947365</v>
      </c>
      <c r="P24">
        <f t="shared" si="7"/>
        <v>0.47173021052631581</v>
      </c>
      <c r="Q24">
        <f t="shared" si="8"/>
        <v>0</v>
      </c>
    </row>
    <row r="25" spans="1:17">
      <c r="A25">
        <v>119</v>
      </c>
      <c r="B25">
        <v>0.46260000000000001</v>
      </c>
      <c r="C25">
        <v>1</v>
      </c>
      <c r="D25">
        <v>88.763500000000107</v>
      </c>
      <c r="E25">
        <v>189</v>
      </c>
      <c r="F25">
        <v>0</v>
      </c>
      <c r="G25">
        <v>0</v>
      </c>
      <c r="I25">
        <f t="shared" si="1"/>
        <v>0.46260000000000001</v>
      </c>
      <c r="J25">
        <f t="shared" si="3"/>
        <v>0.28213483948507634</v>
      </c>
      <c r="K25">
        <f t="shared" si="4"/>
        <v>0</v>
      </c>
      <c r="L25">
        <f t="shared" si="0"/>
        <v>0.4696481481481487</v>
      </c>
      <c r="M25">
        <f t="shared" si="5"/>
        <v>0.47172337522308894</v>
      </c>
      <c r="N25">
        <f t="shared" si="6"/>
        <v>0</v>
      </c>
      <c r="O25">
        <f t="shared" si="2"/>
        <v>0.46961105263157948</v>
      </c>
      <c r="P25">
        <f t="shared" si="7"/>
        <v>0.4713750000000001</v>
      </c>
      <c r="Q25">
        <f t="shared" si="8"/>
        <v>0</v>
      </c>
    </row>
    <row r="26" spans="1:17">
      <c r="A26">
        <v>120</v>
      </c>
      <c r="B26">
        <v>0.96160000000000001</v>
      </c>
      <c r="C26">
        <v>2</v>
      </c>
      <c r="D26">
        <v>88.122699999999995</v>
      </c>
      <c r="E26">
        <v>188</v>
      </c>
      <c r="F26">
        <v>0</v>
      </c>
      <c r="G26">
        <v>0</v>
      </c>
      <c r="I26">
        <f t="shared" si="1"/>
        <v>0.48080000000000001</v>
      </c>
      <c r="J26">
        <f t="shared" si="3"/>
        <v>0.28265041524265205</v>
      </c>
      <c r="K26">
        <f t="shared" si="4"/>
        <v>0</v>
      </c>
      <c r="L26">
        <f t="shared" si="0"/>
        <v>0.46873776595744676</v>
      </c>
      <c r="M26">
        <f t="shared" si="5"/>
        <v>0.47103675181883375</v>
      </c>
      <c r="N26">
        <f t="shared" si="6"/>
        <v>0</v>
      </c>
      <c r="O26">
        <f t="shared" si="2"/>
        <v>0.46886473684210528</v>
      </c>
      <c r="P26">
        <f t="shared" si="7"/>
        <v>0.47069757894736852</v>
      </c>
      <c r="Q26">
        <f t="shared" si="8"/>
        <v>0</v>
      </c>
    </row>
    <row r="27" spans="1:17">
      <c r="A27">
        <v>121</v>
      </c>
      <c r="B27">
        <v>0</v>
      </c>
      <c r="C27">
        <v>0</v>
      </c>
      <c r="D27">
        <v>89.190799999999996</v>
      </c>
      <c r="E27">
        <v>190</v>
      </c>
      <c r="F27">
        <v>0</v>
      </c>
      <c r="G27">
        <v>0</v>
      </c>
      <c r="I27">
        <f t="shared" si="1"/>
        <v>0</v>
      </c>
      <c r="J27">
        <f t="shared" si="3"/>
        <v>0.23429470095693777</v>
      </c>
      <c r="K27">
        <f t="shared" si="4"/>
        <v>0</v>
      </c>
      <c r="L27">
        <f t="shared" si="0"/>
        <v>0.46942526315789473</v>
      </c>
      <c r="M27">
        <f t="shared" si="5"/>
        <v>0.47076859631644136</v>
      </c>
      <c r="N27">
        <f t="shared" si="6"/>
        <v>0</v>
      </c>
      <c r="O27">
        <f t="shared" si="2"/>
        <v>0.46942526315789473</v>
      </c>
      <c r="P27">
        <f t="shared" si="7"/>
        <v>0.47034505263157911</v>
      </c>
      <c r="Q27">
        <f t="shared" si="8"/>
        <v>0</v>
      </c>
    </row>
    <row r="28" spans="1:17">
      <c r="A28">
        <v>122</v>
      </c>
      <c r="B28">
        <v>3.3422999999999998</v>
      </c>
      <c r="C28">
        <v>7</v>
      </c>
      <c r="D28">
        <v>84.75</v>
      </c>
      <c r="E28">
        <v>183</v>
      </c>
      <c r="F28">
        <v>0</v>
      </c>
      <c r="G28">
        <v>0</v>
      </c>
      <c r="I28">
        <f t="shared" si="1"/>
        <v>0.47747142857142855</v>
      </c>
      <c r="J28">
        <f t="shared" si="3"/>
        <v>0.23434987012987013</v>
      </c>
      <c r="K28">
        <f t="shared" si="4"/>
        <v>0</v>
      </c>
      <c r="L28">
        <f t="shared" si="0"/>
        <v>0.46311475409836067</v>
      </c>
      <c r="M28">
        <f t="shared" si="5"/>
        <v>0.4690769138315406</v>
      </c>
      <c r="N28">
        <f t="shared" si="6"/>
        <v>0</v>
      </c>
      <c r="O28">
        <f t="shared" si="2"/>
        <v>0.46364368421052626</v>
      </c>
      <c r="P28">
        <f t="shared" si="7"/>
        <v>0.46895521052631589</v>
      </c>
      <c r="Q28">
        <f t="shared" si="8"/>
        <v>0</v>
      </c>
    </row>
    <row r="29" spans="1:17">
      <c r="A29">
        <v>123</v>
      </c>
      <c r="B29">
        <v>10.286</v>
      </c>
      <c r="C29">
        <v>22</v>
      </c>
      <c r="D29">
        <v>76.8960000000001</v>
      </c>
      <c r="E29">
        <v>168</v>
      </c>
      <c r="F29">
        <v>0</v>
      </c>
      <c r="G29">
        <v>0</v>
      </c>
      <c r="I29">
        <f t="shared" si="1"/>
        <v>0.46754545454545454</v>
      </c>
      <c r="J29">
        <f t="shared" si="3"/>
        <v>0.23531668831168831</v>
      </c>
      <c r="K29">
        <f t="shared" si="4"/>
        <v>0</v>
      </c>
      <c r="L29">
        <f t="shared" si="0"/>
        <v>0.4577142857142863</v>
      </c>
      <c r="M29">
        <f t="shared" si="5"/>
        <v>0.4675085804982072</v>
      </c>
      <c r="N29">
        <f t="shared" si="6"/>
        <v>0</v>
      </c>
      <c r="O29">
        <f t="shared" si="2"/>
        <v>0.4588526315789479</v>
      </c>
      <c r="P29">
        <f t="shared" si="7"/>
        <v>0.46768042105263169</v>
      </c>
      <c r="Q29">
        <f t="shared" si="8"/>
        <v>0</v>
      </c>
    </row>
    <row r="30" spans="1:17">
      <c r="A30">
        <v>124</v>
      </c>
      <c r="B30">
        <v>4.5731999999999999</v>
      </c>
      <c r="C30">
        <v>10</v>
      </c>
      <c r="D30">
        <v>83.31</v>
      </c>
      <c r="E30">
        <v>180</v>
      </c>
      <c r="F30">
        <v>0</v>
      </c>
      <c r="G30">
        <v>0</v>
      </c>
      <c r="I30">
        <f t="shared" si="1"/>
        <v>0.45732</v>
      </c>
      <c r="J30">
        <f t="shared" si="3"/>
        <v>0.28104868831168833</v>
      </c>
      <c r="K30">
        <f t="shared" si="4"/>
        <v>0</v>
      </c>
      <c r="L30">
        <f t="shared" si="0"/>
        <v>0.46283333333333332</v>
      </c>
      <c r="M30">
        <f t="shared" si="5"/>
        <v>0.46680254541048799</v>
      </c>
      <c r="N30">
        <f t="shared" si="6"/>
        <v>0</v>
      </c>
      <c r="O30">
        <f t="shared" si="2"/>
        <v>0.46254315789473688</v>
      </c>
      <c r="P30">
        <f t="shared" si="7"/>
        <v>0.46694536842105283</v>
      </c>
      <c r="Q30">
        <f t="shared" si="8"/>
        <v>0</v>
      </c>
    </row>
    <row r="31" spans="1:17">
      <c r="A31">
        <v>125</v>
      </c>
      <c r="B31">
        <v>0.46750000000000003</v>
      </c>
      <c r="C31">
        <v>1</v>
      </c>
      <c r="D31">
        <v>89.736099999999993</v>
      </c>
      <c r="E31">
        <v>189</v>
      </c>
      <c r="F31">
        <v>0</v>
      </c>
      <c r="G31">
        <v>0</v>
      </c>
      <c r="I31">
        <f t="shared" si="1"/>
        <v>0.46750000000000003</v>
      </c>
      <c r="J31">
        <f t="shared" si="3"/>
        <v>0.28132368831168836</v>
      </c>
      <c r="K31">
        <f t="shared" si="4"/>
        <v>0</v>
      </c>
      <c r="L31">
        <f t="shared" si="0"/>
        <v>0.47479417989417988</v>
      </c>
      <c r="M31">
        <f t="shared" si="5"/>
        <v>0.46743887829352293</v>
      </c>
      <c r="N31">
        <f t="shared" si="6"/>
        <v>0</v>
      </c>
      <c r="O31">
        <f t="shared" si="2"/>
        <v>0.47475578947368419</v>
      </c>
      <c r="P31">
        <f t="shared" si="7"/>
        <v>0.4675817368421053</v>
      </c>
      <c r="Q31">
        <f t="shared" si="8"/>
        <v>0</v>
      </c>
    </row>
    <row r="32" spans="1:17">
      <c r="A32">
        <v>126</v>
      </c>
      <c r="B32">
        <v>7.3182999999999998</v>
      </c>
      <c r="C32">
        <v>15</v>
      </c>
      <c r="D32">
        <v>84.767800000000094</v>
      </c>
      <c r="E32">
        <v>175</v>
      </c>
      <c r="F32">
        <v>0</v>
      </c>
      <c r="G32">
        <v>0</v>
      </c>
      <c r="I32">
        <f t="shared" si="1"/>
        <v>0.48788666666666664</v>
      </c>
      <c r="J32">
        <f t="shared" si="3"/>
        <v>0.330112354978355</v>
      </c>
      <c r="K32">
        <f t="shared" si="4"/>
        <v>0</v>
      </c>
      <c r="L32">
        <f t="shared" si="0"/>
        <v>0.48438742857142908</v>
      </c>
      <c r="M32">
        <f t="shared" si="5"/>
        <v>0.46901051588750792</v>
      </c>
      <c r="N32">
        <f t="shared" si="6"/>
        <v>0</v>
      </c>
      <c r="O32">
        <f t="shared" si="2"/>
        <v>0.4846636842105268</v>
      </c>
      <c r="P32">
        <f t="shared" si="7"/>
        <v>0.46918100000000013</v>
      </c>
      <c r="Q32">
        <f t="shared" si="8"/>
        <v>0</v>
      </c>
    </row>
    <row r="33" spans="1:17">
      <c r="A33">
        <v>127</v>
      </c>
      <c r="B33">
        <v>0</v>
      </c>
      <c r="C33">
        <v>0</v>
      </c>
      <c r="D33">
        <v>90.654200000000003</v>
      </c>
      <c r="E33">
        <v>190</v>
      </c>
      <c r="F33">
        <v>0</v>
      </c>
      <c r="G33">
        <v>0</v>
      </c>
      <c r="I33">
        <f t="shared" si="1"/>
        <v>0</v>
      </c>
      <c r="J33">
        <f t="shared" si="3"/>
        <v>0.330112354978355</v>
      </c>
      <c r="K33">
        <f t="shared" si="4"/>
        <v>0</v>
      </c>
      <c r="L33">
        <f t="shared" si="0"/>
        <v>0.47712736842105263</v>
      </c>
      <c r="M33">
        <f t="shared" si="5"/>
        <v>0.47002788430856057</v>
      </c>
      <c r="N33">
        <f t="shared" si="6"/>
        <v>0</v>
      </c>
      <c r="O33">
        <f t="shared" si="2"/>
        <v>0.47712736842105263</v>
      </c>
      <c r="P33">
        <f t="shared" si="7"/>
        <v>0.47019836842105284</v>
      </c>
      <c r="Q33">
        <f t="shared" si="8"/>
        <v>0</v>
      </c>
    </row>
    <row r="34" spans="1:17">
      <c r="A34">
        <v>128</v>
      </c>
      <c r="B34">
        <v>4.7885999999999997</v>
      </c>
      <c r="C34">
        <v>10</v>
      </c>
      <c r="D34">
        <v>85.057500000000005</v>
      </c>
      <c r="E34">
        <v>180</v>
      </c>
      <c r="F34">
        <v>0</v>
      </c>
      <c r="G34">
        <v>0</v>
      </c>
      <c r="I34">
        <f t="shared" si="1"/>
        <v>0.47885999999999995</v>
      </c>
      <c r="J34">
        <f t="shared" si="3"/>
        <v>0.37799835497835504</v>
      </c>
      <c r="K34">
        <f t="shared" si="4"/>
        <v>0</v>
      </c>
      <c r="L34">
        <f t="shared" ref="L34:L65" si="9">IF(E34&gt;0,D34/E34,0)</f>
        <v>0.47254166666666669</v>
      </c>
      <c r="M34">
        <f t="shared" si="5"/>
        <v>0.47003241939627982</v>
      </c>
      <c r="N34">
        <f t="shared" si="6"/>
        <v>0</v>
      </c>
      <c r="O34">
        <f t="shared" si="2"/>
        <v>0.47287421052631584</v>
      </c>
      <c r="P34">
        <f t="shared" si="7"/>
        <v>0.47023615789473699</v>
      </c>
      <c r="Q34">
        <f t="shared" si="8"/>
        <v>0</v>
      </c>
    </row>
    <row r="35" spans="1:17">
      <c r="A35">
        <v>129</v>
      </c>
      <c r="B35">
        <v>0.49590000000000001</v>
      </c>
      <c r="C35">
        <v>1</v>
      </c>
      <c r="D35">
        <v>89.671099999999996</v>
      </c>
      <c r="E35">
        <v>189</v>
      </c>
      <c r="F35">
        <v>0</v>
      </c>
      <c r="G35">
        <v>0</v>
      </c>
      <c r="I35">
        <f t="shared" si="1"/>
        <v>0.49590000000000001</v>
      </c>
      <c r="J35">
        <f t="shared" si="3"/>
        <v>0.38132835497835504</v>
      </c>
      <c r="K35">
        <f t="shared" si="4"/>
        <v>0</v>
      </c>
      <c r="L35">
        <f t="shared" si="9"/>
        <v>0.47445026455026451</v>
      </c>
      <c r="M35">
        <f t="shared" si="5"/>
        <v>0.47051263103649144</v>
      </c>
      <c r="N35">
        <f t="shared" si="6"/>
        <v>0</v>
      </c>
      <c r="O35">
        <f t="shared" si="2"/>
        <v>0.47456315789473685</v>
      </c>
      <c r="P35">
        <f t="shared" si="7"/>
        <v>0.47073136842105273</v>
      </c>
      <c r="Q35">
        <f t="shared" si="8"/>
        <v>0</v>
      </c>
    </row>
    <row r="36" spans="1:17">
      <c r="A36">
        <v>130</v>
      </c>
      <c r="B36">
        <v>1.0049999999999999</v>
      </c>
      <c r="C36">
        <v>2</v>
      </c>
      <c r="D36">
        <v>89.795299999999997</v>
      </c>
      <c r="E36">
        <v>188</v>
      </c>
      <c r="F36">
        <v>0</v>
      </c>
      <c r="G36">
        <v>0</v>
      </c>
      <c r="I36">
        <f t="shared" si="1"/>
        <v>0.50249999999999995</v>
      </c>
      <c r="J36">
        <f t="shared" si="3"/>
        <v>0.38349835497835499</v>
      </c>
      <c r="K36">
        <f t="shared" si="4"/>
        <v>0</v>
      </c>
      <c r="L36">
        <f t="shared" si="9"/>
        <v>0.4776345744680851</v>
      </c>
      <c r="M36">
        <f t="shared" si="5"/>
        <v>0.47140231188755521</v>
      </c>
      <c r="N36">
        <f t="shared" si="6"/>
        <v>0</v>
      </c>
      <c r="O36">
        <f t="shared" si="2"/>
        <v>0.47789631578947367</v>
      </c>
      <c r="P36">
        <f t="shared" si="7"/>
        <v>0.47163452631578962</v>
      </c>
      <c r="Q36">
        <f t="shared" si="8"/>
        <v>0</v>
      </c>
    </row>
    <row r="37" spans="1:17">
      <c r="A37">
        <v>131</v>
      </c>
      <c r="B37">
        <v>44.328499999999998</v>
      </c>
      <c r="C37">
        <v>92</v>
      </c>
      <c r="D37">
        <v>46.575699999999998</v>
      </c>
      <c r="E37">
        <v>98</v>
      </c>
      <c r="F37">
        <v>0</v>
      </c>
      <c r="G37">
        <v>0</v>
      </c>
      <c r="I37">
        <f t="shared" si="1"/>
        <v>0.48183152173913041</v>
      </c>
      <c r="J37">
        <f t="shared" si="3"/>
        <v>0.43168150715226805</v>
      </c>
      <c r="K37">
        <f t="shared" si="4"/>
        <v>0</v>
      </c>
      <c r="L37">
        <f t="shared" si="9"/>
        <v>0.47526224489795915</v>
      </c>
      <c r="M37">
        <f t="shared" si="5"/>
        <v>0.47198601006156177</v>
      </c>
      <c r="N37">
        <f t="shared" si="6"/>
        <v>0</v>
      </c>
      <c r="O37">
        <f t="shared" si="2"/>
        <v>0.47844315789473685</v>
      </c>
      <c r="P37">
        <f t="shared" si="7"/>
        <v>0.4725363157894738</v>
      </c>
      <c r="Q37">
        <f t="shared" si="8"/>
        <v>0</v>
      </c>
    </row>
    <row r="38" spans="1:17">
      <c r="A38">
        <v>132</v>
      </c>
      <c r="B38">
        <v>0</v>
      </c>
      <c r="C38">
        <v>0</v>
      </c>
      <c r="D38">
        <v>88.636900000000097</v>
      </c>
      <c r="E38">
        <v>190</v>
      </c>
      <c r="F38">
        <v>0</v>
      </c>
      <c r="G38">
        <v>0</v>
      </c>
      <c r="I38">
        <f t="shared" si="1"/>
        <v>0</v>
      </c>
      <c r="J38">
        <f t="shared" si="3"/>
        <v>0.38393436429512506</v>
      </c>
      <c r="K38">
        <f t="shared" si="4"/>
        <v>0</v>
      </c>
      <c r="L38">
        <f t="shared" si="9"/>
        <v>0.46651000000000054</v>
      </c>
      <c r="M38">
        <f t="shared" si="5"/>
        <v>0.47232553465172578</v>
      </c>
      <c r="N38">
        <f t="shared" si="6"/>
        <v>0</v>
      </c>
      <c r="O38">
        <f t="shared" si="2"/>
        <v>0.46651000000000054</v>
      </c>
      <c r="P38">
        <f t="shared" si="7"/>
        <v>0.47282294736842123</v>
      </c>
      <c r="Q38">
        <f t="shared" si="8"/>
        <v>0</v>
      </c>
    </row>
    <row r="39" spans="1:17">
      <c r="A39">
        <v>133</v>
      </c>
      <c r="B39">
        <v>0</v>
      </c>
      <c r="C39">
        <v>0</v>
      </c>
      <c r="D39">
        <v>89.206199999999995</v>
      </c>
      <c r="E39">
        <v>190</v>
      </c>
      <c r="F39">
        <v>0</v>
      </c>
      <c r="G39">
        <v>0</v>
      </c>
      <c r="I39">
        <f t="shared" si="1"/>
        <v>0</v>
      </c>
      <c r="J39">
        <f t="shared" si="3"/>
        <v>0.33717981884057968</v>
      </c>
      <c r="K39">
        <f t="shared" si="4"/>
        <v>0</v>
      </c>
      <c r="L39">
        <f t="shared" si="9"/>
        <v>0.46950631578947366</v>
      </c>
      <c r="M39">
        <f t="shared" si="5"/>
        <v>0.4735047376592445</v>
      </c>
      <c r="N39">
        <f t="shared" si="6"/>
        <v>0</v>
      </c>
      <c r="O39">
        <f t="shared" si="2"/>
        <v>0.46950631578947366</v>
      </c>
      <c r="P39">
        <f t="shared" si="7"/>
        <v>0.47388831578947377</v>
      </c>
      <c r="Q39">
        <f t="shared" si="8"/>
        <v>0</v>
      </c>
    </row>
    <row r="40" spans="1:17">
      <c r="A40">
        <v>134</v>
      </c>
      <c r="B40">
        <v>0</v>
      </c>
      <c r="C40">
        <v>0</v>
      </c>
      <c r="D40">
        <v>89.3322</v>
      </c>
      <c r="E40">
        <v>190</v>
      </c>
      <c r="F40">
        <v>0</v>
      </c>
      <c r="G40">
        <v>0</v>
      </c>
      <c r="I40">
        <f t="shared" si="1"/>
        <v>0</v>
      </c>
      <c r="J40">
        <f t="shared" si="3"/>
        <v>0.29144781884057969</v>
      </c>
      <c r="K40">
        <f t="shared" si="4"/>
        <v>0</v>
      </c>
      <c r="L40">
        <f t="shared" si="9"/>
        <v>0.47016947368421053</v>
      </c>
      <c r="M40">
        <f t="shared" si="5"/>
        <v>0.47423835169433221</v>
      </c>
      <c r="N40">
        <f t="shared" si="6"/>
        <v>0</v>
      </c>
      <c r="O40">
        <f t="shared" si="2"/>
        <v>0.47016947368421053</v>
      </c>
      <c r="P40">
        <f t="shared" si="7"/>
        <v>0.47465094736842117</v>
      </c>
      <c r="Q40">
        <f t="shared" si="8"/>
        <v>0</v>
      </c>
    </row>
    <row r="41" spans="1:17">
      <c r="A41">
        <v>135</v>
      </c>
      <c r="B41">
        <v>0.96789999999999998</v>
      </c>
      <c r="C41">
        <v>2</v>
      </c>
      <c r="D41">
        <v>88.718800000000002</v>
      </c>
      <c r="E41">
        <v>188</v>
      </c>
      <c r="F41">
        <v>0</v>
      </c>
      <c r="G41">
        <v>0</v>
      </c>
      <c r="I41">
        <f t="shared" si="1"/>
        <v>0.48394999999999999</v>
      </c>
      <c r="J41">
        <f t="shared" si="3"/>
        <v>0.29309281884057969</v>
      </c>
      <c r="K41">
        <f t="shared" si="4"/>
        <v>0</v>
      </c>
      <c r="L41">
        <f t="shared" si="9"/>
        <v>0.47190851063829786</v>
      </c>
      <c r="M41">
        <f t="shared" si="5"/>
        <v>0.47394978476874394</v>
      </c>
      <c r="N41">
        <f t="shared" si="6"/>
        <v>0</v>
      </c>
      <c r="O41">
        <f t="shared" si="2"/>
        <v>0.47203526315789474</v>
      </c>
      <c r="P41">
        <f t="shared" si="7"/>
        <v>0.47437889473684225</v>
      </c>
      <c r="Q41">
        <f t="shared" si="8"/>
        <v>0</v>
      </c>
    </row>
    <row r="42" spans="1:17">
      <c r="A42">
        <v>136</v>
      </c>
      <c r="B42">
        <v>1.9059999999999999</v>
      </c>
      <c r="C42">
        <v>4</v>
      </c>
      <c r="D42">
        <v>86.923599999999993</v>
      </c>
      <c r="E42">
        <v>186</v>
      </c>
      <c r="F42">
        <v>0</v>
      </c>
      <c r="G42">
        <v>0</v>
      </c>
      <c r="I42">
        <f t="shared" si="1"/>
        <v>0.47649999999999998</v>
      </c>
      <c r="J42">
        <f t="shared" si="3"/>
        <v>0.29195415217391302</v>
      </c>
      <c r="K42">
        <f t="shared" si="4"/>
        <v>0</v>
      </c>
      <c r="L42">
        <f t="shared" si="9"/>
        <v>0.46733118279569891</v>
      </c>
      <c r="M42">
        <f t="shared" si="5"/>
        <v>0.47224416019117099</v>
      </c>
      <c r="N42">
        <f t="shared" si="6"/>
        <v>0</v>
      </c>
      <c r="O42">
        <f t="shared" si="2"/>
        <v>0.46752421052631576</v>
      </c>
      <c r="P42">
        <f t="shared" si="7"/>
        <v>0.47266494736842102</v>
      </c>
      <c r="Q42">
        <f t="shared" si="8"/>
        <v>0</v>
      </c>
    </row>
    <row r="43" spans="1:17">
      <c r="A43">
        <v>137</v>
      </c>
      <c r="B43">
        <v>43.703800000000001</v>
      </c>
      <c r="C43">
        <v>94</v>
      </c>
      <c r="D43">
        <v>44.819499999999998</v>
      </c>
      <c r="E43">
        <v>96</v>
      </c>
      <c r="F43">
        <v>0</v>
      </c>
      <c r="G43">
        <v>0</v>
      </c>
      <c r="I43">
        <f t="shared" si="1"/>
        <v>0.46493404255319148</v>
      </c>
      <c r="J43">
        <f t="shared" si="3"/>
        <v>0.33844755642923219</v>
      </c>
      <c r="K43">
        <f t="shared" si="4"/>
        <v>0</v>
      </c>
      <c r="L43">
        <f t="shared" si="9"/>
        <v>0.46686979166666664</v>
      </c>
      <c r="M43">
        <f t="shared" si="5"/>
        <v>0.47121840251573233</v>
      </c>
      <c r="N43">
        <f t="shared" si="6"/>
        <v>0</v>
      </c>
      <c r="O43">
        <f t="shared" si="2"/>
        <v>0.46591210526315791</v>
      </c>
      <c r="P43">
        <f t="shared" si="7"/>
        <v>0.47154342105263158</v>
      </c>
      <c r="Q43">
        <f t="shared" si="8"/>
        <v>0</v>
      </c>
    </row>
    <row r="44" spans="1:17">
      <c r="A44">
        <v>138</v>
      </c>
      <c r="B44">
        <v>0.46279999999999999</v>
      </c>
      <c r="C44">
        <v>1</v>
      </c>
      <c r="D44">
        <v>89.590900000000005</v>
      </c>
      <c r="E44">
        <v>189</v>
      </c>
      <c r="F44">
        <v>0</v>
      </c>
      <c r="G44">
        <v>0</v>
      </c>
      <c r="I44">
        <f t="shared" si="1"/>
        <v>0.46279999999999999</v>
      </c>
      <c r="J44">
        <f t="shared" si="3"/>
        <v>0.33684155642923225</v>
      </c>
      <c r="K44">
        <f t="shared" si="4"/>
        <v>0</v>
      </c>
      <c r="L44">
        <f t="shared" si="9"/>
        <v>0.47402592592592596</v>
      </c>
      <c r="M44">
        <f t="shared" si="5"/>
        <v>0.47136682844165828</v>
      </c>
      <c r="N44">
        <f t="shared" si="6"/>
        <v>0</v>
      </c>
      <c r="O44">
        <f t="shared" si="2"/>
        <v>0.47396684210526319</v>
      </c>
      <c r="P44">
        <f t="shared" si="7"/>
        <v>0.47165268421052636</v>
      </c>
      <c r="Q44">
        <f t="shared" si="8"/>
        <v>0</v>
      </c>
    </row>
    <row r="45" spans="1:17">
      <c r="A45">
        <v>139</v>
      </c>
      <c r="B45">
        <v>0.48170000000000002</v>
      </c>
      <c r="C45">
        <v>1</v>
      </c>
      <c r="D45">
        <v>87.393600000000006</v>
      </c>
      <c r="E45">
        <v>189</v>
      </c>
      <c r="F45">
        <v>0</v>
      </c>
      <c r="G45">
        <v>0</v>
      </c>
      <c r="I45">
        <f t="shared" si="1"/>
        <v>0.48170000000000002</v>
      </c>
      <c r="J45">
        <f t="shared" si="3"/>
        <v>0.33542155642923216</v>
      </c>
      <c r="K45">
        <f t="shared" si="4"/>
        <v>0</v>
      </c>
      <c r="L45">
        <f t="shared" si="9"/>
        <v>0.46240000000000003</v>
      </c>
      <c r="M45">
        <f t="shared" si="5"/>
        <v>0.47016180198663182</v>
      </c>
      <c r="N45">
        <f t="shared" si="6"/>
        <v>0</v>
      </c>
      <c r="O45">
        <f t="shared" si="2"/>
        <v>0.46250157894736849</v>
      </c>
      <c r="P45">
        <f t="shared" si="7"/>
        <v>0.47044652631578954</v>
      </c>
      <c r="Q45">
        <f t="shared" si="8"/>
        <v>0</v>
      </c>
    </row>
    <row r="46" spans="1:17">
      <c r="A46">
        <v>140</v>
      </c>
      <c r="B46">
        <v>31.647600000000001</v>
      </c>
      <c r="C46">
        <v>66</v>
      </c>
      <c r="D46">
        <v>58.917000000000002</v>
      </c>
      <c r="E46">
        <v>124</v>
      </c>
      <c r="F46">
        <v>0</v>
      </c>
      <c r="G46">
        <v>0</v>
      </c>
      <c r="I46">
        <f t="shared" si="1"/>
        <v>0.47950909090909094</v>
      </c>
      <c r="J46">
        <f t="shared" si="3"/>
        <v>0.3331224655201413</v>
      </c>
      <c r="K46">
        <f t="shared" si="4"/>
        <v>0</v>
      </c>
      <c r="L46">
        <f t="shared" si="9"/>
        <v>0.47513709677419358</v>
      </c>
      <c r="M46">
        <f t="shared" si="5"/>
        <v>0.46991205421724269</v>
      </c>
      <c r="N46">
        <f t="shared" si="6"/>
        <v>0</v>
      </c>
      <c r="O46">
        <f t="shared" si="2"/>
        <v>0.4766557894736842</v>
      </c>
      <c r="P46">
        <f t="shared" si="7"/>
        <v>0.4703224736842106</v>
      </c>
      <c r="Q46">
        <f t="shared" si="8"/>
        <v>0</v>
      </c>
    </row>
    <row r="47" spans="1:17">
      <c r="A47">
        <v>141</v>
      </c>
      <c r="B47">
        <v>1.4359</v>
      </c>
      <c r="C47">
        <v>3</v>
      </c>
      <c r="D47">
        <v>88.056299999999993</v>
      </c>
      <c r="E47">
        <v>187</v>
      </c>
      <c r="F47">
        <v>0</v>
      </c>
      <c r="G47">
        <v>0</v>
      </c>
      <c r="I47">
        <f t="shared" si="1"/>
        <v>0.4786333333333333</v>
      </c>
      <c r="J47">
        <f t="shared" si="3"/>
        <v>0.33280264667956161</v>
      </c>
      <c r="K47">
        <f t="shared" si="4"/>
        <v>0</v>
      </c>
      <c r="L47">
        <f t="shared" si="9"/>
        <v>0.4708893048128342</v>
      </c>
      <c r="M47">
        <f t="shared" si="5"/>
        <v>0.46947476020873014</v>
      </c>
      <c r="N47">
        <f t="shared" si="6"/>
        <v>0</v>
      </c>
      <c r="O47">
        <f t="shared" si="2"/>
        <v>0.47101157894736839</v>
      </c>
      <c r="P47">
        <f t="shared" si="7"/>
        <v>0.46957931578947376</v>
      </c>
      <c r="Q47">
        <f t="shared" si="8"/>
        <v>0</v>
      </c>
    </row>
    <row r="48" spans="1:17">
      <c r="A48">
        <v>142</v>
      </c>
      <c r="B48">
        <v>10.917</v>
      </c>
      <c r="C48">
        <v>23</v>
      </c>
      <c r="D48">
        <v>78.734499999999997</v>
      </c>
      <c r="E48">
        <v>167</v>
      </c>
      <c r="F48">
        <v>0</v>
      </c>
      <c r="G48">
        <v>0</v>
      </c>
      <c r="I48">
        <f t="shared" si="1"/>
        <v>0.47465217391304348</v>
      </c>
      <c r="J48">
        <f t="shared" si="3"/>
        <v>0.38026786407086594</v>
      </c>
      <c r="K48">
        <f t="shared" si="4"/>
        <v>0</v>
      </c>
      <c r="L48">
        <f t="shared" si="9"/>
        <v>0.47146407185628741</v>
      </c>
      <c r="M48">
        <f t="shared" si="5"/>
        <v>0.46997016739435882</v>
      </c>
      <c r="N48">
        <f t="shared" si="6"/>
        <v>0</v>
      </c>
      <c r="O48">
        <f t="shared" si="2"/>
        <v>0.47184999999999999</v>
      </c>
      <c r="P48">
        <f t="shared" si="7"/>
        <v>0.47011331578947368</v>
      </c>
      <c r="Q48">
        <f t="shared" si="8"/>
        <v>0</v>
      </c>
    </row>
    <row r="49" spans="1:17">
      <c r="A49">
        <v>143</v>
      </c>
      <c r="B49">
        <v>8.1814999999999998</v>
      </c>
      <c r="C49">
        <v>17</v>
      </c>
      <c r="D49">
        <v>81.645700000000005</v>
      </c>
      <c r="E49">
        <v>173</v>
      </c>
      <c r="F49">
        <v>0</v>
      </c>
      <c r="G49">
        <v>0</v>
      </c>
      <c r="I49">
        <f t="shared" si="1"/>
        <v>0.48126470588235293</v>
      </c>
      <c r="J49">
        <f t="shared" si="3"/>
        <v>0.42839433465910126</v>
      </c>
      <c r="K49">
        <f t="shared" si="4"/>
        <v>0</v>
      </c>
      <c r="L49">
        <f t="shared" si="9"/>
        <v>0.47194046242774568</v>
      </c>
      <c r="M49">
        <f t="shared" si="5"/>
        <v>0.47021358205818614</v>
      </c>
      <c r="N49">
        <f t="shared" si="6"/>
        <v>0</v>
      </c>
      <c r="O49">
        <f t="shared" si="2"/>
        <v>0.4727747368421053</v>
      </c>
      <c r="P49">
        <f t="shared" si="7"/>
        <v>0.47044015789473681</v>
      </c>
      <c r="Q49">
        <f t="shared" si="8"/>
        <v>0</v>
      </c>
    </row>
    <row r="50" spans="1:17">
      <c r="A50">
        <v>144</v>
      </c>
      <c r="B50">
        <v>5.7100999999999997</v>
      </c>
      <c r="C50">
        <v>12</v>
      </c>
      <c r="D50">
        <v>85.051599999999993</v>
      </c>
      <c r="E50">
        <v>178</v>
      </c>
      <c r="F50">
        <v>0</v>
      </c>
      <c r="G50">
        <v>0</v>
      </c>
      <c r="I50">
        <f t="shared" si="1"/>
        <v>0.47584166666666666</v>
      </c>
      <c r="J50">
        <f t="shared" si="3"/>
        <v>0.47597850132576791</v>
      </c>
      <c r="K50">
        <f t="shared" si="4"/>
        <v>0</v>
      </c>
      <c r="L50">
        <f t="shared" si="9"/>
        <v>0.47781797752808985</v>
      </c>
      <c r="M50">
        <f t="shared" si="5"/>
        <v>0.47097843244257398</v>
      </c>
      <c r="N50">
        <f t="shared" si="6"/>
        <v>0</v>
      </c>
      <c r="O50">
        <f t="shared" si="2"/>
        <v>0.47769315789473682</v>
      </c>
      <c r="P50">
        <f t="shared" si="7"/>
        <v>0.47119252631578945</v>
      </c>
      <c r="Q50">
        <f t="shared" si="8"/>
        <v>0</v>
      </c>
    </row>
    <row r="51" spans="1:17">
      <c r="A51">
        <v>145</v>
      </c>
      <c r="B51">
        <v>0</v>
      </c>
      <c r="C51">
        <v>0</v>
      </c>
      <c r="D51">
        <v>90.444499999999906</v>
      </c>
      <c r="E51">
        <v>190</v>
      </c>
      <c r="F51">
        <v>0</v>
      </c>
      <c r="G51">
        <v>0</v>
      </c>
      <c r="I51">
        <f t="shared" si="1"/>
        <v>0</v>
      </c>
      <c r="J51">
        <f t="shared" si="3"/>
        <v>0.42758350132576783</v>
      </c>
      <c r="K51">
        <f t="shared" si="4"/>
        <v>0</v>
      </c>
      <c r="L51">
        <f t="shared" si="9"/>
        <v>0.47602368421052582</v>
      </c>
      <c r="M51">
        <f t="shared" si="5"/>
        <v>0.47138994979979676</v>
      </c>
      <c r="N51">
        <f t="shared" si="6"/>
        <v>0</v>
      </c>
      <c r="O51">
        <f t="shared" si="2"/>
        <v>0.47602368421052582</v>
      </c>
      <c r="P51">
        <f t="shared" si="7"/>
        <v>0.47159136842105259</v>
      </c>
      <c r="Q51">
        <f t="shared" si="8"/>
        <v>0</v>
      </c>
    </row>
    <row r="52" spans="1:17">
      <c r="A52">
        <v>146</v>
      </c>
      <c r="B52">
        <v>72.831199999999995</v>
      </c>
      <c r="C52">
        <v>151</v>
      </c>
      <c r="D52">
        <v>18.9635</v>
      </c>
      <c r="E52">
        <v>39</v>
      </c>
      <c r="F52">
        <v>0</v>
      </c>
      <c r="G52">
        <v>0</v>
      </c>
      <c r="I52">
        <f t="shared" si="1"/>
        <v>0.48232582781456951</v>
      </c>
      <c r="J52">
        <f t="shared" si="3"/>
        <v>0.42816608410722479</v>
      </c>
      <c r="K52">
        <f t="shared" si="4"/>
        <v>0</v>
      </c>
      <c r="L52">
        <f t="shared" si="9"/>
        <v>0.48624358974358972</v>
      </c>
      <c r="M52">
        <f t="shared" si="5"/>
        <v>0.47328119049458584</v>
      </c>
      <c r="N52">
        <f t="shared" si="6"/>
        <v>0</v>
      </c>
      <c r="O52">
        <f t="shared" si="2"/>
        <v>0.48312999999999995</v>
      </c>
      <c r="P52">
        <f t="shared" si="7"/>
        <v>0.47315194736842103</v>
      </c>
      <c r="Q52">
        <f t="shared" si="8"/>
        <v>0</v>
      </c>
    </row>
    <row r="53" spans="1:17">
      <c r="A53">
        <v>147</v>
      </c>
      <c r="B53">
        <v>8.0342000000000002</v>
      </c>
      <c r="C53">
        <v>17</v>
      </c>
      <c r="D53">
        <v>81.856499999999997</v>
      </c>
      <c r="E53">
        <v>173</v>
      </c>
      <c r="F53">
        <v>0</v>
      </c>
      <c r="G53">
        <v>0</v>
      </c>
      <c r="I53">
        <f t="shared" si="1"/>
        <v>0.47260000000000002</v>
      </c>
      <c r="J53">
        <f t="shared" si="3"/>
        <v>0.4289326798519057</v>
      </c>
      <c r="K53">
        <f t="shared" si="4"/>
        <v>0</v>
      </c>
      <c r="L53">
        <f t="shared" si="9"/>
        <v>0.47315895953757225</v>
      </c>
      <c r="M53">
        <f t="shared" si="5"/>
        <v>0.47391010728167637</v>
      </c>
      <c r="N53">
        <f t="shared" si="6"/>
        <v>0</v>
      </c>
      <c r="O53">
        <f t="shared" si="2"/>
        <v>0.47310894736842102</v>
      </c>
      <c r="P53">
        <f t="shared" si="7"/>
        <v>0.47387163157894729</v>
      </c>
      <c r="Q53">
        <f t="shared" si="8"/>
        <v>0</v>
      </c>
    </row>
    <row r="54" spans="1:17">
      <c r="A54">
        <v>148</v>
      </c>
      <c r="B54">
        <v>0.95309999999999995</v>
      </c>
      <c r="C54">
        <v>2</v>
      </c>
      <c r="D54">
        <v>88.579499999999996</v>
      </c>
      <c r="E54">
        <v>188</v>
      </c>
      <c r="F54">
        <v>0</v>
      </c>
      <c r="G54">
        <v>0</v>
      </c>
      <c r="I54">
        <f t="shared" si="1"/>
        <v>0.47654999999999997</v>
      </c>
      <c r="J54">
        <f t="shared" si="3"/>
        <v>0.43030767985190571</v>
      </c>
      <c r="K54">
        <f t="shared" si="4"/>
        <v>0</v>
      </c>
      <c r="L54">
        <f t="shared" si="9"/>
        <v>0.47116755319148934</v>
      </c>
      <c r="M54">
        <f t="shared" si="5"/>
        <v>0.47362427000823282</v>
      </c>
      <c r="N54">
        <f t="shared" si="6"/>
        <v>0</v>
      </c>
      <c r="O54">
        <f t="shared" si="2"/>
        <v>0.4712242105263158</v>
      </c>
      <c r="P54">
        <f t="shared" si="7"/>
        <v>0.4735973684210526</v>
      </c>
      <c r="Q54">
        <f t="shared" si="8"/>
        <v>0</v>
      </c>
    </row>
    <row r="55" spans="1:17">
      <c r="A55">
        <v>149</v>
      </c>
      <c r="B55">
        <v>5.2618</v>
      </c>
      <c r="C55">
        <v>11</v>
      </c>
      <c r="D55">
        <v>84.508300000000006</v>
      </c>
      <c r="E55">
        <v>179</v>
      </c>
      <c r="F55">
        <v>0</v>
      </c>
      <c r="G55">
        <v>0</v>
      </c>
      <c r="I55">
        <f t="shared" si="1"/>
        <v>0.47834545454545457</v>
      </c>
      <c r="J55">
        <f t="shared" si="3"/>
        <v>0.42997222530645118</v>
      </c>
      <c r="K55">
        <f t="shared" si="4"/>
        <v>0</v>
      </c>
      <c r="L55">
        <f t="shared" si="9"/>
        <v>0.47211340782122907</v>
      </c>
      <c r="M55">
        <f t="shared" si="5"/>
        <v>0.47459561079035567</v>
      </c>
      <c r="N55">
        <f t="shared" si="6"/>
        <v>0</v>
      </c>
      <c r="O55">
        <f t="shared" si="2"/>
        <v>0.47247421052631577</v>
      </c>
      <c r="P55">
        <f t="shared" si="7"/>
        <v>0.47459463157894727</v>
      </c>
      <c r="Q55">
        <f t="shared" si="8"/>
        <v>0</v>
      </c>
    </row>
    <row r="56" spans="1:17">
      <c r="A56">
        <v>150</v>
      </c>
      <c r="B56">
        <v>14.182499999999999</v>
      </c>
      <c r="C56">
        <v>30</v>
      </c>
      <c r="D56">
        <v>75.761700000000005</v>
      </c>
      <c r="E56">
        <v>160</v>
      </c>
      <c r="F56">
        <v>0</v>
      </c>
      <c r="G56">
        <v>0</v>
      </c>
      <c r="I56">
        <f t="shared" si="1"/>
        <v>0.47274999999999995</v>
      </c>
      <c r="J56">
        <f t="shared" si="3"/>
        <v>0.42929631621554198</v>
      </c>
      <c r="K56">
        <f t="shared" si="4"/>
        <v>0</v>
      </c>
      <c r="L56">
        <f t="shared" si="9"/>
        <v>0.47351062500000002</v>
      </c>
      <c r="M56">
        <f t="shared" si="5"/>
        <v>0.47443296361293641</v>
      </c>
      <c r="N56">
        <f t="shared" si="6"/>
        <v>0</v>
      </c>
      <c r="O56">
        <f t="shared" si="2"/>
        <v>0.47339052631578954</v>
      </c>
      <c r="P56">
        <f t="shared" si="7"/>
        <v>0.47426810526315782</v>
      </c>
      <c r="Q56">
        <f t="shared" si="8"/>
        <v>0</v>
      </c>
    </row>
    <row r="57" spans="1:17">
      <c r="A57">
        <v>151</v>
      </c>
      <c r="B57">
        <v>0</v>
      </c>
      <c r="C57">
        <v>0</v>
      </c>
      <c r="D57">
        <v>89.061599999999999</v>
      </c>
      <c r="E57">
        <v>190</v>
      </c>
      <c r="F57">
        <v>0</v>
      </c>
      <c r="G57">
        <v>0</v>
      </c>
      <c r="I57">
        <f t="shared" si="1"/>
        <v>0</v>
      </c>
      <c r="J57">
        <f t="shared" si="3"/>
        <v>0.38143298288220873</v>
      </c>
      <c r="K57">
        <f t="shared" si="4"/>
        <v>0</v>
      </c>
      <c r="L57">
        <f t="shared" si="9"/>
        <v>0.46874526315789472</v>
      </c>
      <c r="M57">
        <f t="shared" si="5"/>
        <v>0.47421855944744246</v>
      </c>
      <c r="N57">
        <f t="shared" si="6"/>
        <v>0</v>
      </c>
      <c r="O57">
        <f t="shared" si="2"/>
        <v>0.46874526315789472</v>
      </c>
      <c r="P57">
        <f t="shared" si="7"/>
        <v>0.4740414736842104</v>
      </c>
      <c r="Q57">
        <f t="shared" si="8"/>
        <v>0</v>
      </c>
    </row>
    <row r="58" spans="1:17">
      <c r="A58">
        <v>152</v>
      </c>
      <c r="B58">
        <v>0</v>
      </c>
      <c r="C58">
        <v>0</v>
      </c>
      <c r="D58">
        <v>89.054400000000001</v>
      </c>
      <c r="E58">
        <v>190</v>
      </c>
      <c r="F58">
        <v>0</v>
      </c>
      <c r="G58">
        <v>0</v>
      </c>
      <c r="I58">
        <f t="shared" si="1"/>
        <v>0</v>
      </c>
      <c r="J58">
        <f t="shared" si="3"/>
        <v>0.3339677654909044</v>
      </c>
      <c r="K58">
        <f t="shared" si="4"/>
        <v>0</v>
      </c>
      <c r="L58">
        <f t="shared" si="9"/>
        <v>0.46870736842105265</v>
      </c>
      <c r="M58">
        <f t="shared" si="5"/>
        <v>0.47394288910391891</v>
      </c>
      <c r="N58">
        <f t="shared" si="6"/>
        <v>0</v>
      </c>
      <c r="O58">
        <f t="shared" si="2"/>
        <v>0.46870736842105265</v>
      </c>
      <c r="P58">
        <f t="shared" si="7"/>
        <v>0.47372721052631572</v>
      </c>
      <c r="Q58">
        <f t="shared" si="8"/>
        <v>0</v>
      </c>
    </row>
    <row r="59" spans="1:17">
      <c r="A59">
        <v>153</v>
      </c>
      <c r="B59">
        <v>0.47260000000000002</v>
      </c>
      <c r="C59">
        <v>1</v>
      </c>
      <c r="D59">
        <v>89.899899999999903</v>
      </c>
      <c r="E59">
        <v>189</v>
      </c>
      <c r="F59">
        <v>0</v>
      </c>
      <c r="G59">
        <v>0</v>
      </c>
      <c r="I59">
        <f t="shared" si="1"/>
        <v>0.47260000000000002</v>
      </c>
      <c r="J59">
        <f t="shared" si="3"/>
        <v>0.3331012949026691</v>
      </c>
      <c r="K59">
        <f t="shared" si="4"/>
        <v>0</v>
      </c>
      <c r="L59">
        <f t="shared" si="9"/>
        <v>0.47566084656084606</v>
      </c>
      <c r="M59">
        <f t="shared" si="5"/>
        <v>0.47431492751722892</v>
      </c>
      <c r="N59">
        <f t="shared" si="6"/>
        <v>0</v>
      </c>
      <c r="O59">
        <f t="shared" si="2"/>
        <v>0.47564473684210473</v>
      </c>
      <c r="P59">
        <f t="shared" si="7"/>
        <v>0.4740142105263157</v>
      </c>
      <c r="Q59">
        <f t="shared" si="8"/>
        <v>0</v>
      </c>
    </row>
    <row r="60" spans="1:17">
      <c r="A60">
        <v>154</v>
      </c>
      <c r="B60">
        <v>0.45810000000000001</v>
      </c>
      <c r="C60">
        <v>1</v>
      </c>
      <c r="D60">
        <v>90.242199999999997</v>
      </c>
      <c r="E60">
        <v>189</v>
      </c>
      <c r="F60">
        <v>0</v>
      </c>
      <c r="G60">
        <v>0</v>
      </c>
      <c r="I60">
        <f t="shared" si="1"/>
        <v>0.45810000000000001</v>
      </c>
      <c r="J60">
        <f t="shared" si="3"/>
        <v>0.33132712823600241</v>
      </c>
      <c r="K60">
        <f t="shared" si="4"/>
        <v>0</v>
      </c>
      <c r="L60">
        <f t="shared" si="9"/>
        <v>0.47747195767195766</v>
      </c>
      <c r="M60">
        <f t="shared" si="5"/>
        <v>0.4742803255316157</v>
      </c>
      <c r="N60">
        <f t="shared" si="6"/>
        <v>0</v>
      </c>
      <c r="O60">
        <f t="shared" si="2"/>
        <v>0.47737000000000002</v>
      </c>
      <c r="P60">
        <f t="shared" si="7"/>
        <v>0.47398189473684199</v>
      </c>
      <c r="Q60">
        <f t="shared" si="8"/>
        <v>0</v>
      </c>
    </row>
    <row r="61" spans="1:17">
      <c r="A61">
        <v>155</v>
      </c>
      <c r="B61">
        <v>0.9577</v>
      </c>
      <c r="C61">
        <v>2</v>
      </c>
      <c r="D61">
        <v>88.2149000000001</v>
      </c>
      <c r="E61">
        <v>188</v>
      </c>
      <c r="F61">
        <v>0</v>
      </c>
      <c r="G61">
        <v>0</v>
      </c>
      <c r="I61">
        <f t="shared" si="1"/>
        <v>0.47885</v>
      </c>
      <c r="J61">
        <f t="shared" si="3"/>
        <v>0.37921212823600242</v>
      </c>
      <c r="K61">
        <f t="shared" si="4"/>
        <v>0</v>
      </c>
      <c r="L61">
        <f t="shared" si="9"/>
        <v>0.46922819148936223</v>
      </c>
      <c r="M61">
        <f t="shared" si="5"/>
        <v>0.47360077625949931</v>
      </c>
      <c r="N61">
        <f t="shared" si="6"/>
        <v>0</v>
      </c>
      <c r="O61">
        <f t="shared" si="2"/>
        <v>0.46932947368421107</v>
      </c>
      <c r="P61">
        <f t="shared" si="7"/>
        <v>0.47331247368421048</v>
      </c>
      <c r="Q61">
        <f t="shared" si="8"/>
        <v>0</v>
      </c>
    </row>
    <row r="62" spans="1:17">
      <c r="A62">
        <v>156</v>
      </c>
      <c r="B62">
        <v>0</v>
      </c>
      <c r="C62">
        <v>0</v>
      </c>
      <c r="D62">
        <v>89.697900000000004</v>
      </c>
      <c r="E62">
        <v>190</v>
      </c>
      <c r="F62">
        <v>0</v>
      </c>
      <c r="G62">
        <v>0</v>
      </c>
      <c r="I62">
        <f t="shared" si="1"/>
        <v>0</v>
      </c>
      <c r="J62">
        <f t="shared" si="3"/>
        <v>0.33097954545454544</v>
      </c>
      <c r="K62">
        <f t="shared" si="4"/>
        <v>0</v>
      </c>
      <c r="L62">
        <f t="shared" si="9"/>
        <v>0.47209421052631584</v>
      </c>
      <c r="M62">
        <f t="shared" si="5"/>
        <v>0.47218583833777189</v>
      </c>
      <c r="N62">
        <f t="shared" si="6"/>
        <v>0</v>
      </c>
      <c r="O62">
        <f t="shared" si="2"/>
        <v>0.47209421052631584</v>
      </c>
      <c r="P62">
        <f t="shared" si="7"/>
        <v>0.47220889473684202</v>
      </c>
      <c r="Q62">
        <f t="shared" si="8"/>
        <v>0</v>
      </c>
    </row>
    <row r="63" spans="1:17">
      <c r="A63">
        <v>157</v>
      </c>
      <c r="B63">
        <v>0</v>
      </c>
      <c r="C63">
        <v>0</v>
      </c>
      <c r="D63">
        <v>90.1878999999999</v>
      </c>
      <c r="E63">
        <v>190</v>
      </c>
      <c r="F63">
        <v>0</v>
      </c>
      <c r="G63">
        <v>0</v>
      </c>
      <c r="I63">
        <f t="shared" si="1"/>
        <v>0</v>
      </c>
      <c r="J63">
        <f t="shared" si="3"/>
        <v>0.28371954545454547</v>
      </c>
      <c r="K63">
        <f t="shared" si="4"/>
        <v>0</v>
      </c>
      <c r="L63">
        <f t="shared" si="9"/>
        <v>0.4746731578947363</v>
      </c>
      <c r="M63">
        <f t="shared" si="5"/>
        <v>0.47233725817348848</v>
      </c>
      <c r="N63">
        <f t="shared" si="6"/>
        <v>0</v>
      </c>
      <c r="O63">
        <f t="shared" si="2"/>
        <v>0.4746731578947363</v>
      </c>
      <c r="P63">
        <f t="shared" si="7"/>
        <v>0.47236531578947372</v>
      </c>
      <c r="Q63">
        <f t="shared" si="8"/>
        <v>0</v>
      </c>
    </row>
    <row r="64" spans="1:17">
      <c r="A64">
        <v>158</v>
      </c>
      <c r="B64">
        <v>3.4872999999999998</v>
      </c>
      <c r="C64">
        <v>7</v>
      </c>
      <c r="D64">
        <v>87.1908999999999</v>
      </c>
      <c r="E64">
        <v>183</v>
      </c>
      <c r="F64">
        <v>0</v>
      </c>
      <c r="G64">
        <v>0</v>
      </c>
      <c r="I64">
        <f t="shared" si="1"/>
        <v>0.49818571428571429</v>
      </c>
      <c r="J64">
        <f t="shared" si="3"/>
        <v>0.28588311688311691</v>
      </c>
      <c r="K64">
        <f t="shared" si="4"/>
        <v>0</v>
      </c>
      <c r="L64">
        <f t="shared" si="9"/>
        <v>0.47645300546448033</v>
      </c>
      <c r="M64">
        <f t="shared" si="5"/>
        <v>0.47286580340078749</v>
      </c>
      <c r="N64">
        <f t="shared" si="6"/>
        <v>0</v>
      </c>
      <c r="O64">
        <f t="shared" si="2"/>
        <v>0.47725368421052583</v>
      </c>
      <c r="P64">
        <f t="shared" si="7"/>
        <v>0.47296826315789459</v>
      </c>
      <c r="Q64">
        <f t="shared" si="8"/>
        <v>0</v>
      </c>
    </row>
    <row r="65" spans="1:17">
      <c r="A65">
        <v>159</v>
      </c>
      <c r="B65">
        <v>0.49480000000000002</v>
      </c>
      <c r="C65">
        <v>1</v>
      </c>
      <c r="D65">
        <v>89.415000000000006</v>
      </c>
      <c r="E65">
        <v>189</v>
      </c>
      <c r="F65">
        <v>0</v>
      </c>
      <c r="G65">
        <v>0</v>
      </c>
      <c r="I65">
        <f t="shared" si="1"/>
        <v>0.49480000000000002</v>
      </c>
      <c r="J65">
        <f t="shared" si="3"/>
        <v>0.28752857142857147</v>
      </c>
      <c r="K65">
        <f t="shared" si="4"/>
        <v>0</v>
      </c>
      <c r="L65">
        <f t="shared" si="9"/>
        <v>0.47309523809523812</v>
      </c>
      <c r="M65">
        <f t="shared" si="5"/>
        <v>0.47296398642818849</v>
      </c>
      <c r="N65">
        <f t="shared" si="6"/>
        <v>0</v>
      </c>
      <c r="O65">
        <f t="shared" si="2"/>
        <v>0.47320947368421057</v>
      </c>
      <c r="P65">
        <f t="shared" si="7"/>
        <v>0.47304178947368414</v>
      </c>
      <c r="Q65">
        <f t="shared" si="8"/>
        <v>0</v>
      </c>
    </row>
    <row r="66" spans="1:17">
      <c r="A66">
        <v>160</v>
      </c>
      <c r="B66">
        <v>4.3118999999999996</v>
      </c>
      <c r="C66">
        <v>9</v>
      </c>
      <c r="D66">
        <v>86.208599999999905</v>
      </c>
      <c r="E66">
        <v>181</v>
      </c>
      <c r="F66">
        <v>0</v>
      </c>
      <c r="G66">
        <v>0</v>
      </c>
      <c r="I66">
        <f t="shared" si="1"/>
        <v>0.47909999999999997</v>
      </c>
      <c r="J66">
        <f t="shared" si="3"/>
        <v>0.28816357142857141</v>
      </c>
      <c r="K66">
        <f t="shared" si="4"/>
        <v>0</v>
      </c>
      <c r="L66">
        <f t="shared" ref="L66:L97" si="10">IF(E66&gt;0,D66/E66,0)</f>
        <v>0.47629060773480608</v>
      </c>
      <c r="M66">
        <f t="shared" si="5"/>
        <v>0.47324198470166901</v>
      </c>
      <c r="N66">
        <f t="shared" si="6"/>
        <v>0</v>
      </c>
      <c r="O66">
        <f t="shared" si="2"/>
        <v>0.47642368421052578</v>
      </c>
      <c r="P66">
        <f t="shared" si="7"/>
        <v>0.47334510526315776</v>
      </c>
      <c r="Q66">
        <f t="shared" si="8"/>
        <v>0</v>
      </c>
    </row>
    <row r="67" spans="1:17">
      <c r="A67">
        <v>161</v>
      </c>
      <c r="B67">
        <v>0</v>
      </c>
      <c r="C67">
        <v>0</v>
      </c>
      <c r="D67">
        <v>90.320899999999995</v>
      </c>
      <c r="E67">
        <v>190</v>
      </c>
      <c r="F67">
        <v>0</v>
      </c>
      <c r="G67">
        <v>0</v>
      </c>
      <c r="I67">
        <f t="shared" ref="I67:I130" si="11">IF(C67&gt;0,B67/C67,0)</f>
        <v>0</v>
      </c>
      <c r="J67">
        <f t="shared" si="3"/>
        <v>0.28816357142857141</v>
      </c>
      <c r="K67">
        <f t="shared" si="4"/>
        <v>0</v>
      </c>
      <c r="L67">
        <f t="shared" si="10"/>
        <v>0.47537315789473683</v>
      </c>
      <c r="M67">
        <f t="shared" si="5"/>
        <v>0.47390477417535315</v>
      </c>
      <c r="N67">
        <f t="shared" si="6"/>
        <v>0</v>
      </c>
      <c r="O67">
        <f t="shared" ref="O67:O130" si="12">(B67+D67)/(C67+E67)</f>
        <v>0.47537315789473683</v>
      </c>
      <c r="P67">
        <f t="shared" si="7"/>
        <v>0.47400789473684196</v>
      </c>
      <c r="Q67">
        <f t="shared" si="8"/>
        <v>0</v>
      </c>
    </row>
    <row r="68" spans="1:17">
      <c r="A68">
        <v>162</v>
      </c>
      <c r="B68">
        <v>9.4099000000000004</v>
      </c>
      <c r="C68">
        <v>20</v>
      </c>
      <c r="D68">
        <v>79.9893000000001</v>
      </c>
      <c r="E68">
        <v>170</v>
      </c>
      <c r="F68">
        <v>0</v>
      </c>
      <c r="G68">
        <v>0</v>
      </c>
      <c r="I68">
        <f t="shared" si="11"/>
        <v>0.470495</v>
      </c>
      <c r="J68">
        <f t="shared" si="3"/>
        <v>0.33521307142857143</v>
      </c>
      <c r="K68">
        <f t="shared" si="4"/>
        <v>0</v>
      </c>
      <c r="L68">
        <f t="shared" si="10"/>
        <v>0.47052529411764765</v>
      </c>
      <c r="M68">
        <f t="shared" si="5"/>
        <v>0.47408656674501265</v>
      </c>
      <c r="N68">
        <f t="shared" si="6"/>
        <v>0</v>
      </c>
      <c r="O68">
        <f t="shared" si="12"/>
        <v>0.47052210526315841</v>
      </c>
      <c r="P68">
        <f t="shared" si="7"/>
        <v>0.47418936842105247</v>
      </c>
      <c r="Q68">
        <f t="shared" si="8"/>
        <v>0</v>
      </c>
    </row>
    <row r="69" spans="1:17">
      <c r="A69">
        <v>163</v>
      </c>
      <c r="B69">
        <v>1.4242999999999999</v>
      </c>
      <c r="C69">
        <v>3</v>
      </c>
      <c r="D69">
        <v>88.6096</v>
      </c>
      <c r="E69">
        <v>187</v>
      </c>
      <c r="F69">
        <v>0</v>
      </c>
      <c r="G69">
        <v>0</v>
      </c>
      <c r="I69">
        <f t="shared" si="11"/>
        <v>0.47476666666666661</v>
      </c>
      <c r="J69">
        <f t="shared" si="3"/>
        <v>0.33542973809523807</v>
      </c>
      <c r="K69">
        <f t="shared" si="4"/>
        <v>0</v>
      </c>
      <c r="L69">
        <f t="shared" si="10"/>
        <v>0.47384812834224599</v>
      </c>
      <c r="M69">
        <f t="shared" si="5"/>
        <v>0.47390529492315264</v>
      </c>
      <c r="N69">
        <f t="shared" si="6"/>
        <v>0</v>
      </c>
      <c r="O69">
        <f t="shared" si="12"/>
        <v>0.47386263157894737</v>
      </c>
      <c r="P69">
        <f t="shared" si="7"/>
        <v>0.47401115789473669</v>
      </c>
      <c r="Q69">
        <f t="shared" si="8"/>
        <v>0</v>
      </c>
    </row>
    <row r="70" spans="1:17">
      <c r="A70">
        <v>164</v>
      </c>
      <c r="B70">
        <v>0.4768</v>
      </c>
      <c r="C70">
        <v>1</v>
      </c>
      <c r="D70">
        <v>88.407200000000003</v>
      </c>
      <c r="E70">
        <v>189</v>
      </c>
      <c r="F70">
        <v>0</v>
      </c>
      <c r="G70">
        <v>0</v>
      </c>
      <c r="I70">
        <f t="shared" si="11"/>
        <v>0.4768</v>
      </c>
      <c r="J70">
        <f t="shared" si="3"/>
        <v>0.33729973809523806</v>
      </c>
      <c r="K70">
        <f t="shared" si="4"/>
        <v>0</v>
      </c>
      <c r="L70">
        <f t="shared" si="10"/>
        <v>0.46776296296296299</v>
      </c>
      <c r="M70">
        <f t="shared" si="5"/>
        <v>0.47293439545225324</v>
      </c>
      <c r="N70">
        <f t="shared" si="6"/>
        <v>0</v>
      </c>
      <c r="O70">
        <f t="shared" si="12"/>
        <v>0.46781052631578945</v>
      </c>
      <c r="P70">
        <f t="shared" si="7"/>
        <v>0.47305521052631577</v>
      </c>
      <c r="Q70">
        <f t="shared" si="8"/>
        <v>0</v>
      </c>
    </row>
    <row r="71" spans="1:17">
      <c r="A71">
        <v>165</v>
      </c>
      <c r="B71">
        <v>12.373699999999999</v>
      </c>
      <c r="C71">
        <v>26</v>
      </c>
      <c r="D71">
        <v>77.196399999999997</v>
      </c>
      <c r="E71">
        <v>164</v>
      </c>
      <c r="F71">
        <v>0</v>
      </c>
      <c r="G71">
        <v>0</v>
      </c>
      <c r="I71">
        <f t="shared" si="11"/>
        <v>0.47591153846153844</v>
      </c>
      <c r="J71">
        <f t="shared" si="3"/>
        <v>0.33700589194139197</v>
      </c>
      <c r="K71">
        <f t="shared" si="4"/>
        <v>0</v>
      </c>
      <c r="L71">
        <f t="shared" si="10"/>
        <v>0.47070975609756094</v>
      </c>
      <c r="M71">
        <f t="shared" si="5"/>
        <v>0.47308255191307308</v>
      </c>
      <c r="N71">
        <f t="shared" si="6"/>
        <v>0</v>
      </c>
      <c r="O71">
        <f t="shared" si="12"/>
        <v>0.47142157894736841</v>
      </c>
      <c r="P71">
        <f t="shared" si="7"/>
        <v>0.4732644210526315</v>
      </c>
      <c r="Q71">
        <f t="shared" si="8"/>
        <v>0</v>
      </c>
    </row>
    <row r="72" spans="1:17">
      <c r="A72">
        <v>166</v>
      </c>
      <c r="B72">
        <v>6.6412000000000004</v>
      </c>
      <c r="C72">
        <v>14</v>
      </c>
      <c r="D72">
        <v>84.266099999999895</v>
      </c>
      <c r="E72">
        <v>176</v>
      </c>
      <c r="F72">
        <v>0</v>
      </c>
      <c r="G72">
        <v>0</v>
      </c>
      <c r="I72">
        <f t="shared" si="11"/>
        <v>0.47437142857142861</v>
      </c>
      <c r="J72">
        <f t="shared" si="3"/>
        <v>0.38444303479853481</v>
      </c>
      <c r="K72">
        <f t="shared" si="4"/>
        <v>0</v>
      </c>
      <c r="L72">
        <f t="shared" si="10"/>
        <v>0.4787846590909085</v>
      </c>
      <c r="M72">
        <f t="shared" si="5"/>
        <v>0.47375159676953238</v>
      </c>
      <c r="N72">
        <f t="shared" si="6"/>
        <v>0</v>
      </c>
      <c r="O72">
        <f t="shared" si="12"/>
        <v>0.47845947368420993</v>
      </c>
      <c r="P72">
        <f t="shared" si="7"/>
        <v>0.47390094736842092</v>
      </c>
      <c r="Q72">
        <f t="shared" si="8"/>
        <v>0</v>
      </c>
    </row>
    <row r="73" spans="1:17">
      <c r="A73">
        <v>167</v>
      </c>
      <c r="B73">
        <v>0</v>
      </c>
      <c r="C73">
        <v>0</v>
      </c>
      <c r="D73">
        <v>90.138000000000005</v>
      </c>
      <c r="E73">
        <v>190</v>
      </c>
      <c r="F73">
        <v>0</v>
      </c>
      <c r="G73">
        <v>0</v>
      </c>
      <c r="I73">
        <f t="shared" si="11"/>
        <v>0</v>
      </c>
      <c r="J73">
        <f t="shared" si="3"/>
        <v>0.38444303479853481</v>
      </c>
      <c r="K73">
        <f t="shared" si="4"/>
        <v>0</v>
      </c>
      <c r="L73">
        <f t="shared" si="10"/>
        <v>0.4744105263157895</v>
      </c>
      <c r="M73">
        <f t="shared" si="5"/>
        <v>0.47372533361163771</v>
      </c>
      <c r="N73">
        <f t="shared" si="6"/>
        <v>0</v>
      </c>
      <c r="O73">
        <f t="shared" si="12"/>
        <v>0.4744105263157895</v>
      </c>
      <c r="P73">
        <f t="shared" si="7"/>
        <v>0.47387468421052625</v>
      </c>
      <c r="Q73">
        <f t="shared" si="8"/>
        <v>0</v>
      </c>
    </row>
    <row r="74" spans="1:17">
      <c r="A74">
        <v>168</v>
      </c>
      <c r="B74">
        <v>6.8045999999999998</v>
      </c>
      <c r="C74">
        <v>14</v>
      </c>
      <c r="D74">
        <v>83.384399999999999</v>
      </c>
      <c r="E74">
        <v>176</v>
      </c>
      <c r="F74">
        <v>0</v>
      </c>
      <c r="G74">
        <v>0</v>
      </c>
      <c r="I74">
        <f t="shared" si="11"/>
        <v>0.48604285714285711</v>
      </c>
      <c r="J74">
        <f t="shared" si="3"/>
        <v>0.38322874908424909</v>
      </c>
      <c r="K74">
        <f t="shared" si="4"/>
        <v>0</v>
      </c>
      <c r="L74">
        <f t="shared" si="10"/>
        <v>0.473775</v>
      </c>
      <c r="M74">
        <f t="shared" si="5"/>
        <v>0.47345753306518967</v>
      </c>
      <c r="N74">
        <f t="shared" si="6"/>
        <v>0</v>
      </c>
      <c r="O74">
        <f t="shared" si="12"/>
        <v>0.47467894736842103</v>
      </c>
      <c r="P74">
        <f t="shared" si="7"/>
        <v>0.47361721052631578</v>
      </c>
      <c r="Q74">
        <f t="shared" si="8"/>
        <v>0</v>
      </c>
    </row>
    <row r="75" spans="1:17">
      <c r="A75">
        <v>169</v>
      </c>
      <c r="B75">
        <v>15.6157</v>
      </c>
      <c r="C75">
        <v>33</v>
      </c>
      <c r="D75">
        <v>74.098700000000093</v>
      </c>
      <c r="E75">
        <v>157</v>
      </c>
      <c r="F75">
        <v>0</v>
      </c>
      <c r="G75">
        <v>0</v>
      </c>
      <c r="I75">
        <f t="shared" si="11"/>
        <v>0.47320303030303029</v>
      </c>
      <c r="J75">
        <f t="shared" si="3"/>
        <v>0.38106905211455205</v>
      </c>
      <c r="K75">
        <f t="shared" si="4"/>
        <v>0</v>
      </c>
      <c r="L75">
        <f t="shared" si="10"/>
        <v>0.47196624203821713</v>
      </c>
      <c r="M75">
        <f t="shared" si="5"/>
        <v>0.47334463345948763</v>
      </c>
      <c r="N75">
        <f t="shared" si="6"/>
        <v>0</v>
      </c>
      <c r="O75">
        <f t="shared" si="12"/>
        <v>0.47218105263157945</v>
      </c>
      <c r="P75">
        <f t="shared" si="7"/>
        <v>0.47351436842105266</v>
      </c>
      <c r="Q75">
        <f t="shared" si="8"/>
        <v>0</v>
      </c>
    </row>
    <row r="76" spans="1:17">
      <c r="A76">
        <v>170</v>
      </c>
      <c r="B76">
        <v>0</v>
      </c>
      <c r="C76">
        <v>0</v>
      </c>
      <c r="D76">
        <v>89.622</v>
      </c>
      <c r="E76">
        <v>190</v>
      </c>
      <c r="F76">
        <v>0</v>
      </c>
      <c r="G76">
        <v>0</v>
      </c>
      <c r="I76">
        <f t="shared" si="11"/>
        <v>0</v>
      </c>
      <c r="J76">
        <f t="shared" ref="J76:J139" si="13">AVERAGE(I67:I76)</f>
        <v>0.3331590521145521</v>
      </c>
      <c r="K76">
        <f t="shared" ref="K76:K139" si="14">IF(J76&gt;=J$3,$A76,0)</f>
        <v>0</v>
      </c>
      <c r="L76">
        <f t="shared" si="10"/>
        <v>0.47169473684210528</v>
      </c>
      <c r="M76">
        <f t="shared" ref="M76:M139" si="15">AVERAGE(L67:L76)</f>
        <v>0.4728850463702175</v>
      </c>
      <c r="N76">
        <f t="shared" ref="N76:N139" si="16">IF(M76&gt;=M$3,$A76,0)</f>
        <v>0</v>
      </c>
      <c r="O76">
        <f t="shared" si="12"/>
        <v>0.47169473684210528</v>
      </c>
      <c r="P76">
        <f t="shared" ref="P76:P139" si="17">AVERAGE(O67:O76)</f>
        <v>0.47304147368421051</v>
      </c>
      <c r="Q76">
        <f t="shared" ref="Q76:Q139" si="18">IF(P76&gt;=P$3,$A76,0)</f>
        <v>0</v>
      </c>
    </row>
    <row r="77" spans="1:17">
      <c r="A77">
        <v>171</v>
      </c>
      <c r="B77">
        <v>0.43890000000000001</v>
      </c>
      <c r="C77">
        <v>1</v>
      </c>
      <c r="D77">
        <v>88.943899999999999</v>
      </c>
      <c r="E77">
        <v>189</v>
      </c>
      <c r="F77">
        <v>0</v>
      </c>
      <c r="G77">
        <v>0</v>
      </c>
      <c r="I77">
        <f t="shared" si="11"/>
        <v>0.43890000000000001</v>
      </c>
      <c r="J77">
        <f t="shared" si="13"/>
        <v>0.37704905211455209</v>
      </c>
      <c r="K77">
        <f t="shared" si="14"/>
        <v>0</v>
      </c>
      <c r="L77">
        <f t="shared" si="10"/>
        <v>0.47060264550264552</v>
      </c>
      <c r="M77">
        <f t="shared" si="15"/>
        <v>0.47240799513100828</v>
      </c>
      <c r="N77">
        <f t="shared" si="16"/>
        <v>0</v>
      </c>
      <c r="O77">
        <f t="shared" si="12"/>
        <v>0.47043578947368425</v>
      </c>
      <c r="P77">
        <f t="shared" si="17"/>
        <v>0.47254773684210527</v>
      </c>
      <c r="Q77">
        <f t="shared" si="18"/>
        <v>0</v>
      </c>
    </row>
    <row r="78" spans="1:17">
      <c r="A78">
        <v>172</v>
      </c>
      <c r="B78">
        <v>0</v>
      </c>
      <c r="C78">
        <v>0</v>
      </c>
      <c r="D78">
        <v>89.719300000000004</v>
      </c>
      <c r="E78">
        <v>190</v>
      </c>
      <c r="F78">
        <v>0</v>
      </c>
      <c r="G78">
        <v>0</v>
      </c>
      <c r="I78">
        <f t="shared" si="11"/>
        <v>0</v>
      </c>
      <c r="J78">
        <f t="shared" si="13"/>
        <v>0.32999955211455212</v>
      </c>
      <c r="K78">
        <f t="shared" si="14"/>
        <v>0</v>
      </c>
      <c r="L78">
        <f t="shared" si="10"/>
        <v>0.4722068421052632</v>
      </c>
      <c r="M78">
        <f t="shared" si="15"/>
        <v>0.47257614992976987</v>
      </c>
      <c r="N78">
        <f t="shared" si="16"/>
        <v>0</v>
      </c>
      <c r="O78">
        <f t="shared" si="12"/>
        <v>0.4722068421052632</v>
      </c>
      <c r="P78">
        <f t="shared" si="17"/>
        <v>0.47271621052631579</v>
      </c>
      <c r="Q78">
        <f t="shared" si="18"/>
        <v>0</v>
      </c>
    </row>
    <row r="79" spans="1:17">
      <c r="A79">
        <v>173</v>
      </c>
      <c r="B79">
        <v>0</v>
      </c>
      <c r="C79">
        <v>0</v>
      </c>
      <c r="D79">
        <v>89.732200000000006</v>
      </c>
      <c r="E79">
        <v>190</v>
      </c>
      <c r="F79">
        <v>0</v>
      </c>
      <c r="G79">
        <v>0</v>
      </c>
      <c r="I79">
        <f t="shared" si="11"/>
        <v>0</v>
      </c>
      <c r="J79">
        <f t="shared" si="13"/>
        <v>0.2825228854478854</v>
      </c>
      <c r="K79">
        <f t="shared" si="14"/>
        <v>0</v>
      </c>
      <c r="L79">
        <f t="shared" si="10"/>
        <v>0.4722747368421053</v>
      </c>
      <c r="M79">
        <f t="shared" si="15"/>
        <v>0.47241881077975584</v>
      </c>
      <c r="N79">
        <f t="shared" si="16"/>
        <v>0</v>
      </c>
      <c r="O79">
        <f t="shared" si="12"/>
        <v>0.4722747368421053</v>
      </c>
      <c r="P79">
        <f t="shared" si="17"/>
        <v>0.47255742105263154</v>
      </c>
      <c r="Q79">
        <f t="shared" si="18"/>
        <v>0</v>
      </c>
    </row>
    <row r="80" spans="1:17">
      <c r="A80">
        <v>174</v>
      </c>
      <c r="B80">
        <v>0</v>
      </c>
      <c r="C80">
        <v>0</v>
      </c>
      <c r="D80">
        <v>90.3245</v>
      </c>
      <c r="E80">
        <v>190</v>
      </c>
      <c r="F80">
        <v>0</v>
      </c>
      <c r="G80">
        <v>0</v>
      </c>
      <c r="I80">
        <f t="shared" si="11"/>
        <v>0</v>
      </c>
      <c r="J80">
        <f t="shared" si="13"/>
        <v>0.23484288544788545</v>
      </c>
      <c r="K80">
        <f t="shared" si="14"/>
        <v>0</v>
      </c>
      <c r="L80">
        <f t="shared" si="10"/>
        <v>0.47539210526315789</v>
      </c>
      <c r="M80">
        <f t="shared" si="15"/>
        <v>0.47318172500977529</v>
      </c>
      <c r="N80">
        <f t="shared" si="16"/>
        <v>0</v>
      </c>
      <c r="O80">
        <f t="shared" si="12"/>
        <v>0.47539210526315789</v>
      </c>
      <c r="P80">
        <f t="shared" si="17"/>
        <v>0.47331557894736848</v>
      </c>
      <c r="Q80">
        <f t="shared" si="18"/>
        <v>0</v>
      </c>
    </row>
    <row r="81" spans="1:17">
      <c r="A81">
        <v>175</v>
      </c>
      <c r="B81">
        <v>0</v>
      </c>
      <c r="C81">
        <v>0</v>
      </c>
      <c r="D81">
        <v>90.134299999999996</v>
      </c>
      <c r="E81">
        <v>190</v>
      </c>
      <c r="F81">
        <v>0</v>
      </c>
      <c r="G81">
        <v>0</v>
      </c>
      <c r="I81">
        <f t="shared" si="11"/>
        <v>0</v>
      </c>
      <c r="J81">
        <f t="shared" si="13"/>
        <v>0.18725173160173161</v>
      </c>
      <c r="K81">
        <f t="shared" si="14"/>
        <v>0</v>
      </c>
      <c r="L81">
        <f t="shared" si="10"/>
        <v>0.47439105263157894</v>
      </c>
      <c r="M81">
        <f t="shared" si="15"/>
        <v>0.47354985466317706</v>
      </c>
      <c r="N81">
        <f t="shared" si="16"/>
        <v>0</v>
      </c>
      <c r="O81">
        <f t="shared" si="12"/>
        <v>0.47439105263157894</v>
      </c>
      <c r="P81">
        <f t="shared" si="17"/>
        <v>0.47361252631578948</v>
      </c>
      <c r="Q81">
        <f t="shared" si="18"/>
        <v>0</v>
      </c>
    </row>
    <row r="82" spans="1:17">
      <c r="A82">
        <v>176</v>
      </c>
      <c r="B82">
        <v>0</v>
      </c>
      <c r="C82">
        <v>0</v>
      </c>
      <c r="D82">
        <v>90.093900000000005</v>
      </c>
      <c r="E82">
        <v>190</v>
      </c>
      <c r="F82">
        <v>0</v>
      </c>
      <c r="G82">
        <v>0</v>
      </c>
      <c r="I82">
        <f t="shared" si="11"/>
        <v>0</v>
      </c>
      <c r="J82">
        <f t="shared" si="13"/>
        <v>0.13981458874458874</v>
      </c>
      <c r="K82">
        <f t="shared" si="14"/>
        <v>0</v>
      </c>
      <c r="L82">
        <f t="shared" si="10"/>
        <v>0.47417842105263158</v>
      </c>
      <c r="M82">
        <f t="shared" si="15"/>
        <v>0.4730892308593494</v>
      </c>
      <c r="N82">
        <f t="shared" si="16"/>
        <v>0</v>
      </c>
      <c r="O82">
        <f t="shared" si="12"/>
        <v>0.47417842105263158</v>
      </c>
      <c r="P82">
        <f t="shared" si="17"/>
        <v>0.47318442105263159</v>
      </c>
      <c r="Q82">
        <f t="shared" si="18"/>
        <v>0</v>
      </c>
    </row>
    <row r="83" spans="1:17">
      <c r="A83">
        <v>177</v>
      </c>
      <c r="B83">
        <v>0</v>
      </c>
      <c r="C83">
        <v>0</v>
      </c>
      <c r="D83">
        <v>90.351899999999901</v>
      </c>
      <c r="E83">
        <v>190</v>
      </c>
      <c r="F83">
        <v>0</v>
      </c>
      <c r="G83">
        <v>0</v>
      </c>
      <c r="I83">
        <f t="shared" si="11"/>
        <v>0</v>
      </c>
      <c r="J83">
        <f t="shared" si="13"/>
        <v>0.13981458874458874</v>
      </c>
      <c r="K83">
        <f t="shared" si="14"/>
        <v>0</v>
      </c>
      <c r="L83">
        <f t="shared" si="10"/>
        <v>0.47553631578947314</v>
      </c>
      <c r="M83">
        <f t="shared" si="15"/>
        <v>0.47320180980671778</v>
      </c>
      <c r="N83">
        <f t="shared" si="16"/>
        <v>0</v>
      </c>
      <c r="O83">
        <f t="shared" si="12"/>
        <v>0.47553631578947314</v>
      </c>
      <c r="P83">
        <f t="shared" si="17"/>
        <v>0.47329699999999997</v>
      </c>
      <c r="Q83">
        <f t="shared" si="18"/>
        <v>0</v>
      </c>
    </row>
    <row r="84" spans="1:17">
      <c r="A84">
        <v>178</v>
      </c>
      <c r="B84">
        <v>0</v>
      </c>
      <c r="C84">
        <v>0</v>
      </c>
      <c r="D84">
        <v>90.025400000000005</v>
      </c>
      <c r="E84">
        <v>190</v>
      </c>
      <c r="F84">
        <v>0</v>
      </c>
      <c r="G84">
        <v>0</v>
      </c>
      <c r="I84">
        <f t="shared" si="11"/>
        <v>0</v>
      </c>
      <c r="J84">
        <f t="shared" si="13"/>
        <v>9.121030303030303E-2</v>
      </c>
      <c r="K84">
        <f t="shared" si="14"/>
        <v>0</v>
      </c>
      <c r="L84">
        <f t="shared" si="10"/>
        <v>0.4738178947368421</v>
      </c>
      <c r="M84">
        <f t="shared" si="15"/>
        <v>0.47320609928040203</v>
      </c>
      <c r="N84">
        <f t="shared" si="16"/>
        <v>0</v>
      </c>
      <c r="O84">
        <f t="shared" si="12"/>
        <v>0.4738178947368421</v>
      </c>
      <c r="P84">
        <f t="shared" si="17"/>
        <v>0.47321089473684214</v>
      </c>
      <c r="Q84">
        <f t="shared" si="18"/>
        <v>0</v>
      </c>
    </row>
    <row r="85" spans="1:17">
      <c r="A85">
        <v>179</v>
      </c>
      <c r="B85">
        <v>0</v>
      </c>
      <c r="C85">
        <v>0</v>
      </c>
      <c r="D85">
        <v>89.151899999999998</v>
      </c>
      <c r="E85">
        <v>190</v>
      </c>
      <c r="F85">
        <v>0</v>
      </c>
      <c r="G85">
        <v>0</v>
      </c>
      <c r="I85">
        <f t="shared" si="11"/>
        <v>0</v>
      </c>
      <c r="J85">
        <f t="shared" si="13"/>
        <v>4.3889999999999998E-2</v>
      </c>
      <c r="K85">
        <f t="shared" si="14"/>
        <v>0</v>
      </c>
      <c r="L85">
        <f t="shared" si="10"/>
        <v>0.46922052631578948</v>
      </c>
      <c r="M85">
        <f t="shared" si="15"/>
        <v>0.47293152770815922</v>
      </c>
      <c r="N85">
        <f t="shared" si="16"/>
        <v>0</v>
      </c>
      <c r="O85">
        <f t="shared" si="12"/>
        <v>0.46922052631578948</v>
      </c>
      <c r="P85">
        <f t="shared" si="17"/>
        <v>0.47291484210526313</v>
      </c>
      <c r="Q85">
        <f t="shared" si="18"/>
        <v>0</v>
      </c>
    </row>
    <row r="86" spans="1:17">
      <c r="A86">
        <v>180</v>
      </c>
      <c r="B86">
        <v>0</v>
      </c>
      <c r="C86">
        <v>0</v>
      </c>
      <c r="D86">
        <v>89.754800000000003</v>
      </c>
      <c r="E86">
        <v>190</v>
      </c>
      <c r="F86">
        <v>0</v>
      </c>
      <c r="G86">
        <v>0</v>
      </c>
      <c r="I86">
        <f t="shared" si="11"/>
        <v>0</v>
      </c>
      <c r="J86">
        <f t="shared" si="13"/>
        <v>4.3889999999999998E-2</v>
      </c>
      <c r="K86">
        <f t="shared" si="14"/>
        <v>0</v>
      </c>
      <c r="L86">
        <f t="shared" si="10"/>
        <v>0.47239368421052635</v>
      </c>
      <c r="M86">
        <f t="shared" si="15"/>
        <v>0.47300142244500137</v>
      </c>
      <c r="N86">
        <f t="shared" si="16"/>
        <v>0</v>
      </c>
      <c r="O86">
        <f t="shared" si="12"/>
        <v>0.47239368421052635</v>
      </c>
      <c r="P86">
        <f t="shared" si="17"/>
        <v>0.47298473684210524</v>
      </c>
      <c r="Q86">
        <f t="shared" si="18"/>
        <v>0</v>
      </c>
    </row>
    <row r="87" spans="1:17">
      <c r="A87">
        <v>181</v>
      </c>
      <c r="B87">
        <v>4.7887000000000004</v>
      </c>
      <c r="C87">
        <v>10</v>
      </c>
      <c r="D87">
        <v>86.147400000000005</v>
      </c>
      <c r="E87">
        <v>180</v>
      </c>
      <c r="F87">
        <v>0</v>
      </c>
      <c r="G87">
        <v>0</v>
      </c>
      <c r="I87">
        <f t="shared" si="11"/>
        <v>0.47887000000000002</v>
      </c>
      <c r="J87">
        <f t="shared" si="13"/>
        <v>4.7886999999999999E-2</v>
      </c>
      <c r="K87">
        <f t="shared" si="14"/>
        <v>0</v>
      </c>
      <c r="L87">
        <f t="shared" si="10"/>
        <v>0.47859666666666667</v>
      </c>
      <c r="M87">
        <f t="shared" si="15"/>
        <v>0.47380082456140349</v>
      </c>
      <c r="N87">
        <f t="shared" si="16"/>
        <v>0</v>
      </c>
      <c r="O87">
        <f t="shared" si="12"/>
        <v>0.47861105263157899</v>
      </c>
      <c r="P87">
        <f t="shared" si="17"/>
        <v>0.47380226315789475</v>
      </c>
      <c r="Q87">
        <f t="shared" si="18"/>
        <v>0</v>
      </c>
    </row>
    <row r="88" spans="1:17">
      <c r="A88">
        <v>182</v>
      </c>
      <c r="B88">
        <v>0.96189999999999998</v>
      </c>
      <c r="C88">
        <v>2</v>
      </c>
      <c r="D88">
        <v>88.897000000000006</v>
      </c>
      <c r="E88">
        <v>188</v>
      </c>
      <c r="F88">
        <v>0</v>
      </c>
      <c r="G88">
        <v>0</v>
      </c>
      <c r="I88">
        <f t="shared" si="11"/>
        <v>0.48094999999999999</v>
      </c>
      <c r="J88">
        <f t="shared" si="13"/>
        <v>9.5981999999999998E-2</v>
      </c>
      <c r="K88">
        <f t="shared" si="14"/>
        <v>0</v>
      </c>
      <c r="L88">
        <f t="shared" si="10"/>
        <v>0.47285638297872346</v>
      </c>
      <c r="M88">
        <f t="shared" si="15"/>
        <v>0.47386577864874946</v>
      </c>
      <c r="N88">
        <f t="shared" si="16"/>
        <v>0</v>
      </c>
      <c r="O88">
        <f t="shared" si="12"/>
        <v>0.47294157894736844</v>
      </c>
      <c r="P88">
        <f t="shared" si="17"/>
        <v>0.47387573684210527</v>
      </c>
      <c r="Q88">
        <f t="shared" si="18"/>
        <v>0</v>
      </c>
    </row>
    <row r="89" spans="1:17">
      <c r="A89">
        <v>183</v>
      </c>
      <c r="B89">
        <v>2.8496000000000001</v>
      </c>
      <c r="C89">
        <v>6</v>
      </c>
      <c r="D89">
        <v>87.366600000000005</v>
      </c>
      <c r="E89">
        <v>184</v>
      </c>
      <c r="F89">
        <v>0</v>
      </c>
      <c r="G89">
        <v>0</v>
      </c>
      <c r="I89">
        <f t="shared" si="11"/>
        <v>0.47493333333333337</v>
      </c>
      <c r="J89">
        <f t="shared" si="13"/>
        <v>0.14347533333333334</v>
      </c>
      <c r="K89">
        <f t="shared" si="14"/>
        <v>0</v>
      </c>
      <c r="L89">
        <f t="shared" si="10"/>
        <v>0.47481847826086959</v>
      </c>
      <c r="M89">
        <f t="shared" si="15"/>
        <v>0.47412015279062591</v>
      </c>
      <c r="N89">
        <f t="shared" si="16"/>
        <v>0</v>
      </c>
      <c r="O89">
        <f t="shared" si="12"/>
        <v>0.47482210526315788</v>
      </c>
      <c r="P89">
        <f t="shared" si="17"/>
        <v>0.47413047368421052</v>
      </c>
      <c r="Q89">
        <f t="shared" si="18"/>
        <v>0</v>
      </c>
    </row>
    <row r="90" spans="1:17">
      <c r="A90">
        <v>184</v>
      </c>
      <c r="B90">
        <v>0</v>
      </c>
      <c r="C90">
        <v>0</v>
      </c>
      <c r="D90">
        <v>89.644800000000004</v>
      </c>
      <c r="E90">
        <v>190</v>
      </c>
      <c r="F90">
        <v>0</v>
      </c>
      <c r="G90">
        <v>0</v>
      </c>
      <c r="I90">
        <f t="shared" si="11"/>
        <v>0</v>
      </c>
      <c r="J90">
        <f t="shared" si="13"/>
        <v>0.14347533333333334</v>
      </c>
      <c r="K90">
        <f t="shared" si="14"/>
        <v>0</v>
      </c>
      <c r="L90">
        <f t="shared" si="10"/>
        <v>0.47181473684210529</v>
      </c>
      <c r="M90">
        <f t="shared" si="15"/>
        <v>0.47376241594852075</v>
      </c>
      <c r="N90">
        <f t="shared" si="16"/>
        <v>0</v>
      </c>
      <c r="O90">
        <f t="shared" si="12"/>
        <v>0.47181473684210529</v>
      </c>
      <c r="P90">
        <f t="shared" si="17"/>
        <v>0.47377273684210514</v>
      </c>
      <c r="Q90">
        <f t="shared" si="18"/>
        <v>0</v>
      </c>
    </row>
    <row r="91" spans="1:17">
      <c r="A91">
        <v>185</v>
      </c>
      <c r="B91">
        <v>0</v>
      </c>
      <c r="C91">
        <v>0</v>
      </c>
      <c r="D91">
        <v>90.590599999999995</v>
      </c>
      <c r="E91">
        <v>190</v>
      </c>
      <c r="F91">
        <v>0</v>
      </c>
      <c r="G91">
        <v>0</v>
      </c>
      <c r="I91">
        <f t="shared" si="11"/>
        <v>0</v>
      </c>
      <c r="J91">
        <f t="shared" si="13"/>
        <v>0.14347533333333334</v>
      </c>
      <c r="K91">
        <f t="shared" si="14"/>
        <v>0</v>
      </c>
      <c r="L91">
        <f t="shared" si="10"/>
        <v>0.47679263157894736</v>
      </c>
      <c r="M91">
        <f t="shared" si="15"/>
        <v>0.4740025738432575</v>
      </c>
      <c r="N91">
        <f t="shared" si="16"/>
        <v>0</v>
      </c>
      <c r="O91">
        <f t="shared" si="12"/>
        <v>0.47679263157894736</v>
      </c>
      <c r="P91">
        <f t="shared" si="17"/>
        <v>0.47401289473684205</v>
      </c>
      <c r="Q91">
        <f t="shared" si="18"/>
        <v>0</v>
      </c>
    </row>
    <row r="92" spans="1:17">
      <c r="A92">
        <v>186</v>
      </c>
      <c r="B92">
        <v>0</v>
      </c>
      <c r="C92">
        <v>0</v>
      </c>
      <c r="D92">
        <v>87.964600000000004</v>
      </c>
      <c r="E92">
        <v>190</v>
      </c>
      <c r="F92">
        <v>0</v>
      </c>
      <c r="G92">
        <v>0</v>
      </c>
      <c r="I92">
        <f t="shared" si="11"/>
        <v>0</v>
      </c>
      <c r="J92">
        <f t="shared" si="13"/>
        <v>0.14347533333333334</v>
      </c>
      <c r="K92">
        <f t="shared" si="14"/>
        <v>0</v>
      </c>
      <c r="L92">
        <f t="shared" si="10"/>
        <v>0.46297157894736846</v>
      </c>
      <c r="M92">
        <f t="shared" si="15"/>
        <v>0.47288188963273126</v>
      </c>
      <c r="N92">
        <f t="shared" si="16"/>
        <v>0</v>
      </c>
      <c r="O92">
        <f t="shared" si="12"/>
        <v>0.46297157894736846</v>
      </c>
      <c r="P92">
        <f t="shared" si="17"/>
        <v>0.47289221052631569</v>
      </c>
      <c r="Q92">
        <f t="shared" si="18"/>
        <v>0</v>
      </c>
    </row>
    <row r="93" spans="1:17">
      <c r="A93">
        <v>187</v>
      </c>
      <c r="B93">
        <v>0</v>
      </c>
      <c r="C93">
        <v>0</v>
      </c>
      <c r="D93">
        <v>90.190100000000001</v>
      </c>
      <c r="E93">
        <v>190</v>
      </c>
      <c r="F93">
        <v>0</v>
      </c>
      <c r="G93">
        <v>0</v>
      </c>
      <c r="I93">
        <f t="shared" si="11"/>
        <v>0</v>
      </c>
      <c r="J93">
        <f t="shared" si="13"/>
        <v>0.14347533333333334</v>
      </c>
      <c r="K93">
        <f t="shared" si="14"/>
        <v>0</v>
      </c>
      <c r="L93">
        <f t="shared" si="10"/>
        <v>0.47468473684210527</v>
      </c>
      <c r="M93">
        <f t="shared" si="15"/>
        <v>0.47279673173799441</v>
      </c>
      <c r="N93">
        <f t="shared" si="16"/>
        <v>0</v>
      </c>
      <c r="O93">
        <f t="shared" si="12"/>
        <v>0.47468473684210527</v>
      </c>
      <c r="P93">
        <f t="shared" si="17"/>
        <v>0.47280705263157896</v>
      </c>
      <c r="Q93">
        <f t="shared" si="18"/>
        <v>0</v>
      </c>
    </row>
    <row r="94" spans="1:17">
      <c r="A94">
        <v>188</v>
      </c>
      <c r="B94">
        <v>7.4405000000000001</v>
      </c>
      <c r="C94">
        <v>16</v>
      </c>
      <c r="D94">
        <v>82.069199999999995</v>
      </c>
      <c r="E94">
        <v>174</v>
      </c>
      <c r="F94">
        <v>0</v>
      </c>
      <c r="G94">
        <v>0</v>
      </c>
      <c r="I94">
        <f t="shared" si="11"/>
        <v>0.46503125000000001</v>
      </c>
      <c r="J94">
        <f t="shared" si="13"/>
        <v>0.18997845833333332</v>
      </c>
      <c r="K94">
        <f t="shared" si="14"/>
        <v>0</v>
      </c>
      <c r="L94">
        <f t="shared" si="10"/>
        <v>0.47166206896551721</v>
      </c>
      <c r="M94">
        <f t="shared" si="15"/>
        <v>0.47258114916086191</v>
      </c>
      <c r="N94">
        <f t="shared" si="16"/>
        <v>0</v>
      </c>
      <c r="O94">
        <f t="shared" si="12"/>
        <v>0.47110368421052629</v>
      </c>
      <c r="P94">
        <f t="shared" si="17"/>
        <v>0.4725356315789474</v>
      </c>
      <c r="Q94">
        <f t="shared" si="18"/>
        <v>0</v>
      </c>
    </row>
    <row r="95" spans="1:17">
      <c r="A95">
        <v>189</v>
      </c>
      <c r="B95">
        <v>1.4343999999999999</v>
      </c>
      <c r="C95">
        <v>3</v>
      </c>
      <c r="D95">
        <v>88.397800000000004</v>
      </c>
      <c r="E95">
        <v>187</v>
      </c>
      <c r="F95">
        <v>0</v>
      </c>
      <c r="G95">
        <v>0</v>
      </c>
      <c r="I95">
        <f t="shared" si="11"/>
        <v>0.4781333333333333</v>
      </c>
      <c r="J95">
        <f t="shared" si="13"/>
        <v>0.23779179166666667</v>
      </c>
      <c r="K95">
        <f t="shared" si="14"/>
        <v>0</v>
      </c>
      <c r="L95">
        <f t="shared" si="10"/>
        <v>0.4727155080213904</v>
      </c>
      <c r="M95">
        <f t="shared" si="15"/>
        <v>0.47293064733142198</v>
      </c>
      <c r="N95">
        <f t="shared" si="16"/>
        <v>0</v>
      </c>
      <c r="O95">
        <f t="shared" si="12"/>
        <v>0.47280105263157896</v>
      </c>
      <c r="P95">
        <f t="shared" si="17"/>
        <v>0.4728936842105263</v>
      </c>
      <c r="Q95">
        <f t="shared" si="18"/>
        <v>0</v>
      </c>
    </row>
    <row r="96" spans="1:17">
      <c r="A96">
        <v>190</v>
      </c>
      <c r="B96">
        <v>0</v>
      </c>
      <c r="C96">
        <v>0</v>
      </c>
      <c r="D96">
        <v>89.552000000000007</v>
      </c>
      <c r="E96">
        <v>190</v>
      </c>
      <c r="F96">
        <v>0</v>
      </c>
      <c r="G96">
        <v>0</v>
      </c>
      <c r="I96">
        <f t="shared" si="11"/>
        <v>0</v>
      </c>
      <c r="J96">
        <f t="shared" si="13"/>
        <v>0.23779179166666667</v>
      </c>
      <c r="K96">
        <f t="shared" si="14"/>
        <v>0</v>
      </c>
      <c r="L96">
        <f t="shared" si="10"/>
        <v>0.4713263157894737</v>
      </c>
      <c r="M96">
        <f t="shared" si="15"/>
        <v>0.47282391048931671</v>
      </c>
      <c r="N96">
        <f t="shared" si="16"/>
        <v>0</v>
      </c>
      <c r="O96">
        <f t="shared" si="12"/>
        <v>0.4713263157894737</v>
      </c>
      <c r="P96">
        <f t="shared" si="17"/>
        <v>0.47278694736842108</v>
      </c>
      <c r="Q96">
        <f t="shared" si="18"/>
        <v>0</v>
      </c>
    </row>
    <row r="97" spans="1:17">
      <c r="A97">
        <v>191</v>
      </c>
      <c r="B97">
        <v>0</v>
      </c>
      <c r="C97">
        <v>0</v>
      </c>
      <c r="D97">
        <v>90.328999999999994</v>
      </c>
      <c r="E97">
        <v>190</v>
      </c>
      <c r="F97">
        <v>0</v>
      </c>
      <c r="G97">
        <v>0</v>
      </c>
      <c r="I97">
        <f t="shared" si="11"/>
        <v>0</v>
      </c>
      <c r="J97">
        <f t="shared" si="13"/>
        <v>0.18990479166666668</v>
      </c>
      <c r="K97">
        <f t="shared" si="14"/>
        <v>0</v>
      </c>
      <c r="L97">
        <f t="shared" si="10"/>
        <v>0.47541578947368418</v>
      </c>
      <c r="M97">
        <f t="shared" si="15"/>
        <v>0.47250582277001857</v>
      </c>
      <c r="N97">
        <f t="shared" si="16"/>
        <v>0</v>
      </c>
      <c r="O97">
        <f t="shared" si="12"/>
        <v>0.47541578947368418</v>
      </c>
      <c r="P97">
        <f t="shared" si="17"/>
        <v>0.47246742105263168</v>
      </c>
      <c r="Q97">
        <f t="shared" si="18"/>
        <v>0</v>
      </c>
    </row>
    <row r="98" spans="1:17">
      <c r="A98">
        <v>192</v>
      </c>
      <c r="B98">
        <v>0.48570000000000002</v>
      </c>
      <c r="C98">
        <v>1</v>
      </c>
      <c r="D98">
        <v>89.958099999999902</v>
      </c>
      <c r="E98">
        <v>189</v>
      </c>
      <c r="F98">
        <v>0</v>
      </c>
      <c r="G98">
        <v>0</v>
      </c>
      <c r="I98">
        <f t="shared" si="11"/>
        <v>0.48570000000000002</v>
      </c>
      <c r="J98">
        <f t="shared" si="13"/>
        <v>0.19037979166666669</v>
      </c>
      <c r="K98">
        <f t="shared" si="14"/>
        <v>0</v>
      </c>
      <c r="L98">
        <f t="shared" ref="L98:L129" si="19">IF(E98&gt;0,D98/E98,0)</f>
        <v>0.47596878306878254</v>
      </c>
      <c r="M98">
        <f t="shared" si="15"/>
        <v>0.47281706277902436</v>
      </c>
      <c r="N98">
        <f t="shared" si="16"/>
        <v>0</v>
      </c>
      <c r="O98">
        <f t="shared" si="12"/>
        <v>0.47601999999999944</v>
      </c>
      <c r="P98">
        <f t="shared" si="17"/>
        <v>0.4727752631578947</v>
      </c>
      <c r="Q98">
        <f t="shared" si="18"/>
        <v>0</v>
      </c>
    </row>
    <row r="99" spans="1:17">
      <c r="A99">
        <v>193</v>
      </c>
      <c r="B99">
        <v>0.98580000000000001</v>
      </c>
      <c r="C99">
        <v>2</v>
      </c>
      <c r="D99">
        <v>89.239500000000007</v>
      </c>
      <c r="E99">
        <v>188</v>
      </c>
      <c r="F99">
        <v>0</v>
      </c>
      <c r="G99">
        <v>0</v>
      </c>
      <c r="I99">
        <f t="shared" si="11"/>
        <v>0.4929</v>
      </c>
      <c r="J99">
        <f t="shared" si="13"/>
        <v>0.19217645833333333</v>
      </c>
      <c r="K99">
        <f t="shared" si="14"/>
        <v>0</v>
      </c>
      <c r="L99">
        <f t="shared" si="19"/>
        <v>0.47467819148936174</v>
      </c>
      <c r="M99">
        <f t="shared" si="15"/>
        <v>0.47280303410187363</v>
      </c>
      <c r="N99">
        <f t="shared" si="16"/>
        <v>0</v>
      </c>
      <c r="O99">
        <f t="shared" si="12"/>
        <v>0.47487000000000001</v>
      </c>
      <c r="P99">
        <f t="shared" si="17"/>
        <v>0.47278005263157896</v>
      </c>
      <c r="Q99">
        <f t="shared" si="18"/>
        <v>0</v>
      </c>
    </row>
    <row r="100" spans="1:17">
      <c r="A100">
        <v>194</v>
      </c>
      <c r="B100">
        <v>0</v>
      </c>
      <c r="C100">
        <v>0</v>
      </c>
      <c r="D100">
        <v>90.510999999999896</v>
      </c>
      <c r="E100">
        <v>190</v>
      </c>
      <c r="F100">
        <v>0</v>
      </c>
      <c r="G100">
        <v>0</v>
      </c>
      <c r="I100">
        <f t="shared" si="11"/>
        <v>0</v>
      </c>
      <c r="J100">
        <f t="shared" si="13"/>
        <v>0.19217645833333333</v>
      </c>
      <c r="K100">
        <f t="shared" si="14"/>
        <v>0</v>
      </c>
      <c r="L100">
        <f t="shared" si="19"/>
        <v>0.47637368421052578</v>
      </c>
      <c r="M100">
        <f t="shared" si="15"/>
        <v>0.47325892883871568</v>
      </c>
      <c r="N100">
        <f t="shared" si="16"/>
        <v>0</v>
      </c>
      <c r="O100">
        <f t="shared" si="12"/>
        <v>0.47637368421052578</v>
      </c>
      <c r="P100">
        <f t="shared" si="17"/>
        <v>0.47323594736842101</v>
      </c>
      <c r="Q100">
        <f t="shared" si="18"/>
        <v>0</v>
      </c>
    </row>
    <row r="101" spans="1:17">
      <c r="A101">
        <v>195</v>
      </c>
      <c r="B101">
        <v>0</v>
      </c>
      <c r="C101">
        <v>0</v>
      </c>
      <c r="D101">
        <v>90.158100000000005</v>
      </c>
      <c r="E101">
        <v>190</v>
      </c>
      <c r="F101">
        <v>0</v>
      </c>
      <c r="G101">
        <v>0</v>
      </c>
      <c r="I101">
        <f t="shared" si="11"/>
        <v>0</v>
      </c>
      <c r="J101">
        <f t="shared" si="13"/>
        <v>0.19217645833333333</v>
      </c>
      <c r="K101">
        <f t="shared" si="14"/>
        <v>0</v>
      </c>
      <c r="L101">
        <f t="shared" si="19"/>
        <v>0.47451631578947373</v>
      </c>
      <c r="M101">
        <f t="shared" si="15"/>
        <v>0.47303129725976828</v>
      </c>
      <c r="N101">
        <f t="shared" si="16"/>
        <v>0</v>
      </c>
      <c r="O101">
        <f t="shared" si="12"/>
        <v>0.47451631578947373</v>
      </c>
      <c r="P101">
        <f t="shared" si="17"/>
        <v>0.47300831578947367</v>
      </c>
      <c r="Q101">
        <f t="shared" si="18"/>
        <v>0</v>
      </c>
    </row>
    <row r="102" spans="1:17">
      <c r="A102">
        <v>196</v>
      </c>
      <c r="B102">
        <v>0.45789999999999997</v>
      </c>
      <c r="C102">
        <v>1</v>
      </c>
      <c r="D102">
        <v>89.3676999999999</v>
      </c>
      <c r="E102">
        <v>189</v>
      </c>
      <c r="F102">
        <v>0</v>
      </c>
      <c r="G102">
        <v>0</v>
      </c>
      <c r="I102">
        <f t="shared" si="11"/>
        <v>0.45789999999999997</v>
      </c>
      <c r="J102">
        <f t="shared" si="13"/>
        <v>0.23796645833333332</v>
      </c>
      <c r="K102">
        <f t="shared" si="14"/>
        <v>0</v>
      </c>
      <c r="L102">
        <f t="shared" si="19"/>
        <v>0.47284497354497301</v>
      </c>
      <c r="M102">
        <f t="shared" si="15"/>
        <v>0.47401863671952871</v>
      </c>
      <c r="N102">
        <f t="shared" si="16"/>
        <v>0</v>
      </c>
      <c r="O102">
        <f t="shared" si="12"/>
        <v>0.47276631578947315</v>
      </c>
      <c r="P102">
        <f t="shared" si="17"/>
        <v>0.47398778947368403</v>
      </c>
      <c r="Q102">
        <f t="shared" si="18"/>
        <v>0</v>
      </c>
    </row>
    <row r="103" spans="1:17">
      <c r="A103">
        <v>197</v>
      </c>
      <c r="B103">
        <v>0.48099999999999998</v>
      </c>
      <c r="C103">
        <v>1</v>
      </c>
      <c r="D103">
        <v>89.453500000000005</v>
      </c>
      <c r="E103">
        <v>189</v>
      </c>
      <c r="F103">
        <v>0</v>
      </c>
      <c r="G103">
        <v>0</v>
      </c>
      <c r="I103">
        <f t="shared" si="11"/>
        <v>0.48099999999999998</v>
      </c>
      <c r="J103">
        <f t="shared" si="13"/>
        <v>0.28606645833333333</v>
      </c>
      <c r="K103">
        <f t="shared" si="14"/>
        <v>0</v>
      </c>
      <c r="L103">
        <f t="shared" si="19"/>
        <v>0.47329894179894183</v>
      </c>
      <c r="M103">
        <f t="shared" si="15"/>
        <v>0.47388005721521242</v>
      </c>
      <c r="N103">
        <f t="shared" si="16"/>
        <v>0</v>
      </c>
      <c r="O103">
        <f t="shared" si="12"/>
        <v>0.47333947368421053</v>
      </c>
      <c r="P103">
        <f t="shared" si="17"/>
        <v>0.4738532631578945</v>
      </c>
      <c r="Q103">
        <f t="shared" si="18"/>
        <v>0</v>
      </c>
    </row>
    <row r="104" spans="1:17">
      <c r="A104">
        <v>198</v>
      </c>
      <c r="B104">
        <v>4.0279999999999996</v>
      </c>
      <c r="C104">
        <v>8</v>
      </c>
      <c r="D104">
        <v>87.121099999999899</v>
      </c>
      <c r="E104">
        <v>182</v>
      </c>
      <c r="F104">
        <v>0</v>
      </c>
      <c r="G104">
        <v>0</v>
      </c>
      <c r="I104">
        <f t="shared" si="11"/>
        <v>0.50349999999999995</v>
      </c>
      <c r="J104">
        <f t="shared" si="13"/>
        <v>0.2899133333333333</v>
      </c>
      <c r="K104">
        <f t="shared" si="14"/>
        <v>0</v>
      </c>
      <c r="L104">
        <f t="shared" si="19"/>
        <v>0.47868736263736206</v>
      </c>
      <c r="M104">
        <f t="shared" si="15"/>
        <v>0.47458258658239683</v>
      </c>
      <c r="N104">
        <f t="shared" si="16"/>
        <v>0</v>
      </c>
      <c r="O104">
        <f t="shared" si="12"/>
        <v>0.4797321052631574</v>
      </c>
      <c r="P104">
        <f t="shared" si="17"/>
        <v>0.47471610526315766</v>
      </c>
      <c r="Q104">
        <f t="shared" si="18"/>
        <v>0</v>
      </c>
    </row>
    <row r="105" spans="1:17">
      <c r="A105">
        <v>199</v>
      </c>
      <c r="B105">
        <v>0</v>
      </c>
      <c r="C105">
        <v>0</v>
      </c>
      <c r="D105">
        <v>90.434999999999903</v>
      </c>
      <c r="E105">
        <v>190</v>
      </c>
      <c r="F105">
        <v>0</v>
      </c>
      <c r="G105">
        <v>0</v>
      </c>
      <c r="I105">
        <f t="shared" si="11"/>
        <v>0</v>
      </c>
      <c r="J105">
        <f t="shared" si="13"/>
        <v>0.24209999999999998</v>
      </c>
      <c r="K105">
        <f t="shared" si="14"/>
        <v>0</v>
      </c>
      <c r="L105">
        <f t="shared" si="19"/>
        <v>0.47597368421052583</v>
      </c>
      <c r="M105">
        <f t="shared" si="15"/>
        <v>0.47490840420131042</v>
      </c>
      <c r="N105">
        <f t="shared" si="16"/>
        <v>0</v>
      </c>
      <c r="O105">
        <f t="shared" si="12"/>
        <v>0.47597368421052583</v>
      </c>
      <c r="P105">
        <f t="shared" si="17"/>
        <v>0.47503336842105243</v>
      </c>
      <c r="Q105">
        <f t="shared" si="18"/>
        <v>0</v>
      </c>
    </row>
    <row r="106" spans="1:17">
      <c r="A106">
        <v>200</v>
      </c>
      <c r="B106">
        <v>0</v>
      </c>
      <c r="C106">
        <v>0</v>
      </c>
      <c r="D106">
        <v>90.175399999999996</v>
      </c>
      <c r="E106">
        <v>190</v>
      </c>
      <c r="F106">
        <v>0</v>
      </c>
      <c r="G106">
        <v>0</v>
      </c>
      <c r="I106">
        <f t="shared" si="11"/>
        <v>0</v>
      </c>
      <c r="J106">
        <f t="shared" si="13"/>
        <v>0.24209999999999998</v>
      </c>
      <c r="K106">
        <f t="shared" si="14"/>
        <v>0</v>
      </c>
      <c r="L106">
        <f t="shared" si="19"/>
        <v>0.47460736842105261</v>
      </c>
      <c r="M106">
        <f t="shared" si="15"/>
        <v>0.47523650946446833</v>
      </c>
      <c r="N106">
        <f t="shared" si="16"/>
        <v>0</v>
      </c>
      <c r="O106">
        <f t="shared" si="12"/>
        <v>0.47460736842105261</v>
      </c>
      <c r="P106">
        <f t="shared" si="17"/>
        <v>0.47536147368421028</v>
      </c>
      <c r="Q106">
        <f t="shared" si="18"/>
        <v>0</v>
      </c>
    </row>
    <row r="107" spans="1:17">
      <c r="A107">
        <v>201</v>
      </c>
      <c r="B107">
        <v>0</v>
      </c>
      <c r="C107">
        <v>0</v>
      </c>
      <c r="D107">
        <v>88.195700000000002</v>
      </c>
      <c r="E107">
        <v>190</v>
      </c>
      <c r="F107">
        <v>0</v>
      </c>
      <c r="G107">
        <v>0</v>
      </c>
      <c r="I107">
        <f t="shared" si="11"/>
        <v>0</v>
      </c>
      <c r="J107">
        <f t="shared" si="13"/>
        <v>0.24209999999999998</v>
      </c>
      <c r="K107">
        <f t="shared" si="14"/>
        <v>0</v>
      </c>
      <c r="L107">
        <f t="shared" si="19"/>
        <v>0.46418789473684213</v>
      </c>
      <c r="M107">
        <f t="shared" si="15"/>
        <v>0.47411371999078405</v>
      </c>
      <c r="N107">
        <f t="shared" si="16"/>
        <v>0</v>
      </c>
      <c r="O107">
        <f t="shared" si="12"/>
        <v>0.46418789473684213</v>
      </c>
      <c r="P107">
        <f t="shared" si="17"/>
        <v>0.47423868421052606</v>
      </c>
      <c r="Q107">
        <f t="shared" si="18"/>
        <v>0</v>
      </c>
    </row>
    <row r="108" spans="1:17">
      <c r="A108">
        <v>202</v>
      </c>
      <c r="B108">
        <v>0</v>
      </c>
      <c r="C108">
        <v>0</v>
      </c>
      <c r="D108">
        <v>89.429599999999994</v>
      </c>
      <c r="E108">
        <v>190</v>
      </c>
      <c r="F108">
        <v>0</v>
      </c>
      <c r="G108">
        <v>0</v>
      </c>
      <c r="I108">
        <f t="shared" si="11"/>
        <v>0</v>
      </c>
      <c r="J108">
        <f t="shared" si="13"/>
        <v>0.19352999999999998</v>
      </c>
      <c r="K108">
        <f t="shared" si="14"/>
        <v>0</v>
      </c>
      <c r="L108">
        <f t="shared" si="19"/>
        <v>0.47068210526315785</v>
      </c>
      <c r="M108">
        <f t="shared" si="15"/>
        <v>0.47358505221022168</v>
      </c>
      <c r="N108">
        <f t="shared" si="16"/>
        <v>0</v>
      </c>
      <c r="O108">
        <f t="shared" si="12"/>
        <v>0.47068210526315785</v>
      </c>
      <c r="P108">
        <f t="shared" si="17"/>
        <v>0.47370489473684196</v>
      </c>
      <c r="Q108">
        <f t="shared" si="18"/>
        <v>0</v>
      </c>
    </row>
    <row r="109" spans="1:17">
      <c r="A109">
        <v>203</v>
      </c>
      <c r="B109">
        <v>0</v>
      </c>
      <c r="C109">
        <v>0</v>
      </c>
      <c r="D109">
        <v>90.195599999999899</v>
      </c>
      <c r="E109">
        <v>190</v>
      </c>
      <c r="F109">
        <v>0</v>
      </c>
      <c r="G109">
        <v>0</v>
      </c>
      <c r="I109">
        <f t="shared" si="11"/>
        <v>0</v>
      </c>
      <c r="J109">
        <f t="shared" si="13"/>
        <v>0.14423999999999998</v>
      </c>
      <c r="K109">
        <f t="shared" si="14"/>
        <v>0</v>
      </c>
      <c r="L109">
        <f t="shared" si="19"/>
        <v>0.47471368421052579</v>
      </c>
      <c r="M109">
        <f t="shared" si="15"/>
        <v>0.47358860148233817</v>
      </c>
      <c r="N109">
        <f t="shared" si="16"/>
        <v>0</v>
      </c>
      <c r="O109">
        <f t="shared" si="12"/>
        <v>0.47471368421052579</v>
      </c>
      <c r="P109">
        <f t="shared" si="17"/>
        <v>0.4736892631578945</v>
      </c>
      <c r="Q109">
        <f t="shared" si="18"/>
        <v>0</v>
      </c>
    </row>
    <row r="110" spans="1:17">
      <c r="A110">
        <v>204</v>
      </c>
      <c r="B110">
        <v>0.49149999999999999</v>
      </c>
      <c r="C110">
        <v>1</v>
      </c>
      <c r="D110">
        <v>88.861199999999997</v>
      </c>
      <c r="E110">
        <v>189</v>
      </c>
      <c r="F110">
        <v>0</v>
      </c>
      <c r="G110">
        <v>0</v>
      </c>
      <c r="I110">
        <f t="shared" si="11"/>
        <v>0.49149999999999999</v>
      </c>
      <c r="J110">
        <f t="shared" si="13"/>
        <v>0.19339000000000001</v>
      </c>
      <c r="K110">
        <f t="shared" si="14"/>
        <v>0</v>
      </c>
      <c r="L110">
        <f t="shared" si="19"/>
        <v>0.47016507936507934</v>
      </c>
      <c r="M110">
        <f t="shared" si="15"/>
        <v>0.47296774099779348</v>
      </c>
      <c r="N110">
        <f t="shared" si="16"/>
        <v>0</v>
      </c>
      <c r="O110">
        <f t="shared" si="12"/>
        <v>0.47027736842105261</v>
      </c>
      <c r="P110">
        <f t="shared" si="17"/>
        <v>0.47307963157894706</v>
      </c>
      <c r="Q110">
        <f t="shared" si="18"/>
        <v>0</v>
      </c>
    </row>
    <row r="111" spans="1:17">
      <c r="A111">
        <v>205</v>
      </c>
      <c r="B111">
        <v>6.5955000000000004</v>
      </c>
      <c r="C111">
        <v>14</v>
      </c>
      <c r="D111">
        <v>83.102599999999995</v>
      </c>
      <c r="E111">
        <v>176</v>
      </c>
      <c r="F111">
        <v>0</v>
      </c>
      <c r="G111">
        <v>0</v>
      </c>
      <c r="I111">
        <f t="shared" si="11"/>
        <v>0.47110714285714289</v>
      </c>
      <c r="J111">
        <f t="shared" si="13"/>
        <v>0.24050071428571429</v>
      </c>
      <c r="K111">
        <f t="shared" si="14"/>
        <v>0</v>
      </c>
      <c r="L111">
        <f t="shared" si="19"/>
        <v>0.4721738636363636</v>
      </c>
      <c r="M111">
        <f t="shared" si="15"/>
        <v>0.47273349578248247</v>
      </c>
      <c r="N111">
        <f t="shared" si="16"/>
        <v>0</v>
      </c>
      <c r="O111">
        <f t="shared" si="12"/>
        <v>0.47209526315789474</v>
      </c>
      <c r="P111">
        <f t="shared" si="17"/>
        <v>0.47283752631578935</v>
      </c>
      <c r="Q111">
        <f t="shared" si="18"/>
        <v>0</v>
      </c>
    </row>
    <row r="112" spans="1:17">
      <c r="A112">
        <v>206</v>
      </c>
      <c r="B112">
        <v>0</v>
      </c>
      <c r="C112">
        <v>0</v>
      </c>
      <c r="D112">
        <v>89.134200000000007</v>
      </c>
      <c r="E112">
        <v>190</v>
      </c>
      <c r="F112">
        <v>0</v>
      </c>
      <c r="G112">
        <v>0</v>
      </c>
      <c r="I112">
        <f t="shared" si="11"/>
        <v>0</v>
      </c>
      <c r="J112">
        <f t="shared" si="13"/>
        <v>0.19471071428571429</v>
      </c>
      <c r="K112">
        <f t="shared" si="14"/>
        <v>0</v>
      </c>
      <c r="L112">
        <f t="shared" si="19"/>
        <v>0.46912736842105268</v>
      </c>
      <c r="M112">
        <f t="shared" si="15"/>
        <v>0.47236173527009051</v>
      </c>
      <c r="N112">
        <f t="shared" si="16"/>
        <v>0</v>
      </c>
      <c r="O112">
        <f t="shared" si="12"/>
        <v>0.46912736842105268</v>
      </c>
      <c r="P112">
        <f t="shared" si="17"/>
        <v>0.47247363157894728</v>
      </c>
      <c r="Q112">
        <f t="shared" si="18"/>
        <v>0</v>
      </c>
    </row>
    <row r="113" spans="1:17">
      <c r="A113">
        <v>207</v>
      </c>
      <c r="B113">
        <v>0.47720000000000001</v>
      </c>
      <c r="C113">
        <v>1</v>
      </c>
      <c r="D113">
        <v>89.173400000000001</v>
      </c>
      <c r="E113">
        <v>189</v>
      </c>
      <c r="F113">
        <v>0</v>
      </c>
      <c r="G113">
        <v>0</v>
      </c>
      <c r="I113">
        <f t="shared" si="11"/>
        <v>0.47720000000000001</v>
      </c>
      <c r="J113">
        <f t="shared" si="13"/>
        <v>0.1943307142857143</v>
      </c>
      <c r="K113">
        <f t="shared" si="14"/>
        <v>0</v>
      </c>
      <c r="L113">
        <f t="shared" si="19"/>
        <v>0.47181693121693125</v>
      </c>
      <c r="M113">
        <f t="shared" si="15"/>
        <v>0.47221353421188939</v>
      </c>
      <c r="N113">
        <f t="shared" si="16"/>
        <v>0</v>
      </c>
      <c r="O113">
        <f t="shared" si="12"/>
        <v>0.47184526315789471</v>
      </c>
      <c r="P113">
        <f t="shared" si="17"/>
        <v>0.47232421052631574</v>
      </c>
      <c r="Q113">
        <f t="shared" si="18"/>
        <v>0</v>
      </c>
    </row>
    <row r="114" spans="1:17">
      <c r="A114">
        <v>208</v>
      </c>
      <c r="B114">
        <v>2.8060999999999998</v>
      </c>
      <c r="C114">
        <v>6</v>
      </c>
      <c r="D114">
        <v>86.643100000000004</v>
      </c>
      <c r="E114">
        <v>184</v>
      </c>
      <c r="F114">
        <v>0</v>
      </c>
      <c r="G114">
        <v>0</v>
      </c>
      <c r="I114">
        <f t="shared" si="11"/>
        <v>0.46768333333333328</v>
      </c>
      <c r="J114">
        <f t="shared" si="13"/>
        <v>0.1907490476190476</v>
      </c>
      <c r="K114">
        <f t="shared" si="14"/>
        <v>0</v>
      </c>
      <c r="L114">
        <f t="shared" si="19"/>
        <v>0.47088641304347828</v>
      </c>
      <c r="M114">
        <f t="shared" si="15"/>
        <v>0.47143343925250097</v>
      </c>
      <c r="N114">
        <f t="shared" si="16"/>
        <v>0</v>
      </c>
      <c r="O114">
        <f t="shared" si="12"/>
        <v>0.47078526315789476</v>
      </c>
      <c r="P114">
        <f t="shared" si="17"/>
        <v>0.47142952631578944</v>
      </c>
      <c r="Q114">
        <f t="shared" si="18"/>
        <v>0</v>
      </c>
    </row>
    <row r="115" spans="1:17">
      <c r="A115">
        <v>209</v>
      </c>
      <c r="B115">
        <v>0</v>
      </c>
      <c r="C115">
        <v>0</v>
      </c>
      <c r="D115">
        <v>91.8549000000001</v>
      </c>
      <c r="E115">
        <v>190</v>
      </c>
      <c r="F115">
        <v>0</v>
      </c>
      <c r="G115">
        <v>0</v>
      </c>
      <c r="I115">
        <f t="shared" si="11"/>
        <v>0</v>
      </c>
      <c r="J115">
        <f t="shared" si="13"/>
        <v>0.1907490476190476</v>
      </c>
      <c r="K115">
        <f t="shared" si="14"/>
        <v>0</v>
      </c>
      <c r="L115">
        <f t="shared" si="19"/>
        <v>0.48344684210526367</v>
      </c>
      <c r="M115">
        <f t="shared" si="15"/>
        <v>0.47218075504197471</v>
      </c>
      <c r="N115">
        <f t="shared" si="16"/>
        <v>0</v>
      </c>
      <c r="O115">
        <f t="shared" si="12"/>
        <v>0.48344684210526367</v>
      </c>
      <c r="P115">
        <f t="shared" si="17"/>
        <v>0.47217684210526312</v>
      </c>
      <c r="Q115">
        <f t="shared" si="18"/>
        <v>0</v>
      </c>
    </row>
    <row r="116" spans="1:17">
      <c r="A116">
        <v>210</v>
      </c>
      <c r="B116">
        <v>0.49059999999999998</v>
      </c>
      <c r="C116">
        <v>1</v>
      </c>
      <c r="D116">
        <v>89.371300000000005</v>
      </c>
      <c r="E116">
        <v>189</v>
      </c>
      <c r="F116">
        <v>0</v>
      </c>
      <c r="G116">
        <v>0</v>
      </c>
      <c r="I116">
        <f t="shared" si="11"/>
        <v>0.49059999999999998</v>
      </c>
      <c r="J116">
        <f t="shared" si="13"/>
        <v>0.23980904761904762</v>
      </c>
      <c r="K116">
        <f t="shared" si="14"/>
        <v>0</v>
      </c>
      <c r="L116">
        <f t="shared" si="19"/>
        <v>0.47286402116402121</v>
      </c>
      <c r="M116">
        <f t="shared" si="15"/>
        <v>0.4720064203162716</v>
      </c>
      <c r="N116">
        <f t="shared" si="16"/>
        <v>0</v>
      </c>
      <c r="O116">
        <f t="shared" si="12"/>
        <v>0.47295736842105268</v>
      </c>
      <c r="P116">
        <f t="shared" si="17"/>
        <v>0.4720118421052632</v>
      </c>
      <c r="Q116">
        <f t="shared" si="18"/>
        <v>0</v>
      </c>
    </row>
    <row r="117" spans="1:17">
      <c r="A117">
        <v>211</v>
      </c>
      <c r="B117">
        <v>0</v>
      </c>
      <c r="C117">
        <v>0</v>
      </c>
      <c r="D117">
        <v>90.704499999999896</v>
      </c>
      <c r="E117">
        <v>190</v>
      </c>
      <c r="F117">
        <v>0</v>
      </c>
      <c r="G117">
        <v>0</v>
      </c>
      <c r="I117">
        <f t="shared" si="11"/>
        <v>0</v>
      </c>
      <c r="J117">
        <f t="shared" si="13"/>
        <v>0.23980904761904762</v>
      </c>
      <c r="K117">
        <f t="shared" si="14"/>
        <v>0</v>
      </c>
      <c r="L117">
        <f t="shared" si="19"/>
        <v>0.47739210526315734</v>
      </c>
      <c r="M117">
        <f t="shared" si="15"/>
        <v>0.47332684136890302</v>
      </c>
      <c r="N117">
        <f t="shared" si="16"/>
        <v>0</v>
      </c>
      <c r="O117">
        <f t="shared" si="12"/>
        <v>0.47739210526315734</v>
      </c>
      <c r="P117">
        <f t="shared" si="17"/>
        <v>0.47333226315789467</v>
      </c>
      <c r="Q117">
        <f t="shared" si="18"/>
        <v>0</v>
      </c>
    </row>
    <row r="118" spans="1:17">
      <c r="A118">
        <v>212</v>
      </c>
      <c r="B118">
        <v>0</v>
      </c>
      <c r="C118">
        <v>0</v>
      </c>
      <c r="D118">
        <v>90.327100000000002</v>
      </c>
      <c r="E118">
        <v>190</v>
      </c>
      <c r="F118">
        <v>0</v>
      </c>
      <c r="G118">
        <v>0</v>
      </c>
      <c r="I118">
        <f t="shared" si="11"/>
        <v>0</v>
      </c>
      <c r="J118">
        <f t="shared" si="13"/>
        <v>0.23980904761904762</v>
      </c>
      <c r="K118">
        <f t="shared" si="14"/>
        <v>0</v>
      </c>
      <c r="L118">
        <f t="shared" si="19"/>
        <v>0.47540578947368423</v>
      </c>
      <c r="M118">
        <f t="shared" si="15"/>
        <v>0.4737992097899556</v>
      </c>
      <c r="N118">
        <f t="shared" si="16"/>
        <v>0</v>
      </c>
      <c r="O118">
        <f t="shared" si="12"/>
        <v>0.47540578947368423</v>
      </c>
      <c r="P118">
        <f t="shared" si="17"/>
        <v>0.47380463157894726</v>
      </c>
      <c r="Q118">
        <f t="shared" si="18"/>
        <v>0</v>
      </c>
    </row>
    <row r="119" spans="1:17">
      <c r="A119">
        <v>213</v>
      </c>
      <c r="B119">
        <v>0</v>
      </c>
      <c r="C119">
        <v>0</v>
      </c>
      <c r="D119">
        <v>88.51</v>
      </c>
      <c r="E119">
        <v>190</v>
      </c>
      <c r="F119">
        <v>0</v>
      </c>
      <c r="G119">
        <v>0</v>
      </c>
      <c r="I119">
        <f t="shared" si="11"/>
        <v>0</v>
      </c>
      <c r="J119">
        <f t="shared" si="13"/>
        <v>0.23980904761904762</v>
      </c>
      <c r="K119">
        <f t="shared" si="14"/>
        <v>0</v>
      </c>
      <c r="L119">
        <f t="shared" si="19"/>
        <v>0.46584210526315795</v>
      </c>
      <c r="M119">
        <f t="shared" si="15"/>
        <v>0.4729120518952189</v>
      </c>
      <c r="N119">
        <f t="shared" si="16"/>
        <v>0</v>
      </c>
      <c r="O119">
        <f t="shared" si="12"/>
        <v>0.46584210526315795</v>
      </c>
      <c r="P119">
        <f t="shared" si="17"/>
        <v>0.4729174736842105</v>
      </c>
      <c r="Q119">
        <f t="shared" si="18"/>
        <v>0</v>
      </c>
    </row>
    <row r="120" spans="1:17">
      <c r="A120">
        <v>214</v>
      </c>
      <c r="B120">
        <v>0</v>
      </c>
      <c r="C120">
        <v>0</v>
      </c>
      <c r="D120">
        <v>90.016799999999904</v>
      </c>
      <c r="E120">
        <v>190</v>
      </c>
      <c r="F120">
        <v>0</v>
      </c>
      <c r="G120">
        <v>0</v>
      </c>
      <c r="I120">
        <f t="shared" si="11"/>
        <v>0</v>
      </c>
      <c r="J120">
        <f t="shared" si="13"/>
        <v>0.19065904761904762</v>
      </c>
      <c r="K120">
        <f t="shared" si="14"/>
        <v>0</v>
      </c>
      <c r="L120">
        <f t="shared" si="19"/>
        <v>0.47377263157894689</v>
      </c>
      <c r="M120">
        <f t="shared" si="15"/>
        <v>0.47327280711660569</v>
      </c>
      <c r="N120">
        <f t="shared" si="16"/>
        <v>0</v>
      </c>
      <c r="O120">
        <f t="shared" si="12"/>
        <v>0.47377263157894689</v>
      </c>
      <c r="P120">
        <f t="shared" si="17"/>
        <v>0.47326699999999999</v>
      </c>
      <c r="Q120">
        <f t="shared" si="18"/>
        <v>0</v>
      </c>
    </row>
    <row r="121" spans="1:17">
      <c r="A121">
        <v>215</v>
      </c>
      <c r="B121">
        <v>0</v>
      </c>
      <c r="C121">
        <v>0</v>
      </c>
      <c r="D121">
        <v>90.156300000000002</v>
      </c>
      <c r="E121">
        <v>190</v>
      </c>
      <c r="F121">
        <v>0</v>
      </c>
      <c r="G121">
        <v>0</v>
      </c>
      <c r="I121">
        <f t="shared" si="11"/>
        <v>0</v>
      </c>
      <c r="J121">
        <f t="shared" si="13"/>
        <v>0.14354833333333333</v>
      </c>
      <c r="K121">
        <f t="shared" si="14"/>
        <v>0</v>
      </c>
      <c r="L121">
        <f t="shared" si="19"/>
        <v>0.47450684210526317</v>
      </c>
      <c r="M121">
        <f t="shared" si="15"/>
        <v>0.47350610496349577</v>
      </c>
      <c r="N121">
        <f t="shared" si="16"/>
        <v>0</v>
      </c>
      <c r="O121">
        <f t="shared" si="12"/>
        <v>0.47450684210526317</v>
      </c>
      <c r="P121">
        <f t="shared" si="17"/>
        <v>0.47350815789473677</v>
      </c>
      <c r="Q121">
        <f t="shared" si="18"/>
        <v>0</v>
      </c>
    </row>
    <row r="122" spans="1:17">
      <c r="A122">
        <v>216</v>
      </c>
      <c r="B122">
        <v>0</v>
      </c>
      <c r="C122">
        <v>0</v>
      </c>
      <c r="D122">
        <v>90.380099999999899</v>
      </c>
      <c r="E122">
        <v>190</v>
      </c>
      <c r="F122">
        <v>0</v>
      </c>
      <c r="G122">
        <v>0</v>
      </c>
      <c r="I122">
        <f t="shared" si="11"/>
        <v>0</v>
      </c>
      <c r="J122">
        <f t="shared" si="13"/>
        <v>0.14354833333333333</v>
      </c>
      <c r="K122">
        <f t="shared" si="14"/>
        <v>0</v>
      </c>
      <c r="L122">
        <f t="shared" si="19"/>
        <v>0.47568473684210472</v>
      </c>
      <c r="M122">
        <f t="shared" si="15"/>
        <v>0.47416184180560084</v>
      </c>
      <c r="N122">
        <f t="shared" si="16"/>
        <v>0</v>
      </c>
      <c r="O122">
        <f t="shared" si="12"/>
        <v>0.47568473684210472</v>
      </c>
      <c r="P122">
        <f t="shared" si="17"/>
        <v>0.47416389473684201</v>
      </c>
      <c r="Q122">
        <f t="shared" si="18"/>
        <v>0</v>
      </c>
    </row>
    <row r="123" spans="1:17">
      <c r="A123">
        <v>217</v>
      </c>
      <c r="B123">
        <v>0</v>
      </c>
      <c r="C123">
        <v>0</v>
      </c>
      <c r="D123">
        <v>90.403800000000004</v>
      </c>
      <c r="E123">
        <v>190</v>
      </c>
      <c r="F123">
        <v>0</v>
      </c>
      <c r="G123">
        <v>0</v>
      </c>
      <c r="I123">
        <f t="shared" si="11"/>
        <v>0</v>
      </c>
      <c r="J123">
        <f t="shared" si="13"/>
        <v>9.5828333333333321E-2</v>
      </c>
      <c r="K123">
        <f t="shared" si="14"/>
        <v>0</v>
      </c>
      <c r="L123">
        <f t="shared" si="19"/>
        <v>0.47580947368421056</v>
      </c>
      <c r="M123">
        <f t="shared" si="15"/>
        <v>0.47456109605232888</v>
      </c>
      <c r="N123">
        <f t="shared" si="16"/>
        <v>0</v>
      </c>
      <c r="O123">
        <f t="shared" si="12"/>
        <v>0.47580947368421056</v>
      </c>
      <c r="P123">
        <f t="shared" si="17"/>
        <v>0.47456031578947366</v>
      </c>
      <c r="Q123">
        <f t="shared" si="18"/>
        <v>0</v>
      </c>
    </row>
    <row r="124" spans="1:17">
      <c r="A124">
        <v>218</v>
      </c>
      <c r="B124">
        <v>0</v>
      </c>
      <c r="C124">
        <v>0</v>
      </c>
      <c r="D124">
        <v>90.552800000000005</v>
      </c>
      <c r="E124">
        <v>190</v>
      </c>
      <c r="F124">
        <v>0</v>
      </c>
      <c r="G124">
        <v>0</v>
      </c>
      <c r="I124">
        <f t="shared" si="11"/>
        <v>0</v>
      </c>
      <c r="J124">
        <f t="shared" si="13"/>
        <v>4.9059999999999999E-2</v>
      </c>
      <c r="K124">
        <f t="shared" si="14"/>
        <v>0</v>
      </c>
      <c r="L124">
        <f t="shared" si="19"/>
        <v>0.47659368421052634</v>
      </c>
      <c r="M124">
        <f t="shared" si="15"/>
        <v>0.47513182316903368</v>
      </c>
      <c r="N124">
        <f t="shared" si="16"/>
        <v>0</v>
      </c>
      <c r="O124">
        <f t="shared" si="12"/>
        <v>0.47659368421052634</v>
      </c>
      <c r="P124">
        <f t="shared" si="17"/>
        <v>0.47514115789473682</v>
      </c>
      <c r="Q124">
        <f t="shared" si="18"/>
        <v>0</v>
      </c>
    </row>
    <row r="125" spans="1:17">
      <c r="A125">
        <v>219</v>
      </c>
      <c r="B125">
        <v>0</v>
      </c>
      <c r="C125">
        <v>0</v>
      </c>
      <c r="D125">
        <v>89.585899999999995</v>
      </c>
      <c r="E125">
        <v>190</v>
      </c>
      <c r="F125">
        <v>0</v>
      </c>
      <c r="G125">
        <v>0</v>
      </c>
      <c r="I125">
        <f t="shared" si="11"/>
        <v>0</v>
      </c>
      <c r="J125">
        <f t="shared" si="13"/>
        <v>4.9059999999999999E-2</v>
      </c>
      <c r="K125">
        <f t="shared" si="14"/>
        <v>0</v>
      </c>
      <c r="L125">
        <f t="shared" si="19"/>
        <v>0.47150473684210525</v>
      </c>
      <c r="M125">
        <f t="shared" si="15"/>
        <v>0.47393761264271772</v>
      </c>
      <c r="N125">
        <f t="shared" si="16"/>
        <v>0</v>
      </c>
      <c r="O125">
        <f t="shared" si="12"/>
        <v>0.47150473684210525</v>
      </c>
      <c r="P125">
        <f t="shared" si="17"/>
        <v>0.47394694736842091</v>
      </c>
      <c r="Q125">
        <f t="shared" si="18"/>
        <v>0</v>
      </c>
    </row>
    <row r="126" spans="1:17">
      <c r="A126">
        <v>220</v>
      </c>
      <c r="B126">
        <v>6.1402999999999999</v>
      </c>
      <c r="C126">
        <v>13</v>
      </c>
      <c r="D126">
        <v>83.890199999999993</v>
      </c>
      <c r="E126">
        <v>177</v>
      </c>
      <c r="F126">
        <v>0</v>
      </c>
      <c r="G126">
        <v>0</v>
      </c>
      <c r="I126">
        <f t="shared" si="11"/>
        <v>0.47233076923076922</v>
      </c>
      <c r="J126">
        <f t="shared" si="13"/>
        <v>4.7233076923076919E-2</v>
      </c>
      <c r="K126">
        <f t="shared" si="14"/>
        <v>0</v>
      </c>
      <c r="L126">
        <f t="shared" si="19"/>
        <v>0.47395593220338977</v>
      </c>
      <c r="M126">
        <f t="shared" si="15"/>
        <v>0.47404680374665464</v>
      </c>
      <c r="N126">
        <f t="shared" si="16"/>
        <v>0</v>
      </c>
      <c r="O126">
        <f t="shared" si="12"/>
        <v>0.47384473684210521</v>
      </c>
      <c r="P126">
        <f t="shared" si="17"/>
        <v>0.47403568421052611</v>
      </c>
      <c r="Q126">
        <f t="shared" si="18"/>
        <v>0</v>
      </c>
    </row>
    <row r="127" spans="1:17">
      <c r="A127">
        <v>221</v>
      </c>
      <c r="B127">
        <v>0</v>
      </c>
      <c r="C127">
        <v>0</v>
      </c>
      <c r="D127">
        <v>89.951099999999997</v>
      </c>
      <c r="E127">
        <v>190</v>
      </c>
      <c r="F127">
        <v>0</v>
      </c>
      <c r="G127">
        <v>0</v>
      </c>
      <c r="I127">
        <f t="shared" si="11"/>
        <v>0</v>
      </c>
      <c r="J127">
        <f t="shared" si="13"/>
        <v>4.7233076923076919E-2</v>
      </c>
      <c r="K127">
        <f t="shared" si="14"/>
        <v>0</v>
      </c>
      <c r="L127">
        <f t="shared" si="19"/>
        <v>0.47342684210526315</v>
      </c>
      <c r="M127">
        <f t="shared" si="15"/>
        <v>0.47365027743086519</v>
      </c>
      <c r="N127">
        <f t="shared" si="16"/>
        <v>0</v>
      </c>
      <c r="O127">
        <f t="shared" si="12"/>
        <v>0.47342684210526315</v>
      </c>
      <c r="P127">
        <f t="shared" si="17"/>
        <v>0.47363915789473665</v>
      </c>
      <c r="Q127">
        <f t="shared" si="18"/>
        <v>0</v>
      </c>
    </row>
    <row r="128" spans="1:17">
      <c r="A128">
        <v>222</v>
      </c>
      <c r="B128">
        <v>9.4708000000000006</v>
      </c>
      <c r="C128">
        <v>20</v>
      </c>
      <c r="D128">
        <v>80.346500000000006</v>
      </c>
      <c r="E128">
        <v>170</v>
      </c>
      <c r="F128">
        <v>0</v>
      </c>
      <c r="G128">
        <v>0</v>
      </c>
      <c r="I128">
        <f t="shared" si="11"/>
        <v>0.47354000000000002</v>
      </c>
      <c r="J128">
        <f t="shared" si="13"/>
        <v>9.4587076923076926E-2</v>
      </c>
      <c r="K128">
        <f t="shared" si="14"/>
        <v>0</v>
      </c>
      <c r="L128">
        <f t="shared" si="19"/>
        <v>0.47262647058823531</v>
      </c>
      <c r="M128">
        <f t="shared" si="15"/>
        <v>0.47337234554232027</v>
      </c>
      <c r="N128">
        <f t="shared" si="16"/>
        <v>0</v>
      </c>
      <c r="O128">
        <f t="shared" si="12"/>
        <v>0.47272263157894739</v>
      </c>
      <c r="P128">
        <f t="shared" si="17"/>
        <v>0.47337084210526303</v>
      </c>
      <c r="Q128">
        <f t="shared" si="18"/>
        <v>0</v>
      </c>
    </row>
    <row r="129" spans="1:17">
      <c r="A129">
        <v>223</v>
      </c>
      <c r="B129">
        <v>0.99129999999999996</v>
      </c>
      <c r="C129">
        <v>2</v>
      </c>
      <c r="D129">
        <v>90.399899999999903</v>
      </c>
      <c r="E129">
        <v>188</v>
      </c>
      <c r="F129">
        <v>0</v>
      </c>
      <c r="G129">
        <v>0</v>
      </c>
      <c r="I129">
        <f t="shared" si="11"/>
        <v>0.49564999999999998</v>
      </c>
      <c r="J129">
        <f t="shared" si="13"/>
        <v>0.14415207692307691</v>
      </c>
      <c r="K129">
        <f t="shared" si="14"/>
        <v>0</v>
      </c>
      <c r="L129">
        <f t="shared" si="19"/>
        <v>0.48085053191489308</v>
      </c>
      <c r="M129">
        <f t="shared" si="15"/>
        <v>0.4748731882074938</v>
      </c>
      <c r="N129">
        <f t="shared" si="16"/>
        <v>0</v>
      </c>
      <c r="O129">
        <f t="shared" si="12"/>
        <v>0.48100631578947317</v>
      </c>
      <c r="P129">
        <f t="shared" si="17"/>
        <v>0.47488726315789459</v>
      </c>
      <c r="Q129">
        <f t="shared" si="18"/>
        <v>0</v>
      </c>
    </row>
    <row r="130" spans="1:17">
      <c r="A130">
        <v>224</v>
      </c>
      <c r="B130">
        <v>0</v>
      </c>
      <c r="C130">
        <v>0</v>
      </c>
      <c r="D130">
        <v>90.362599999999901</v>
      </c>
      <c r="E130">
        <v>190</v>
      </c>
      <c r="F130">
        <v>0</v>
      </c>
      <c r="G130">
        <v>0</v>
      </c>
      <c r="I130">
        <f t="shared" si="11"/>
        <v>0</v>
      </c>
      <c r="J130">
        <f t="shared" si="13"/>
        <v>0.14415207692307691</v>
      </c>
      <c r="K130">
        <f t="shared" si="14"/>
        <v>0</v>
      </c>
      <c r="L130">
        <f t="shared" ref="L130:L161" si="20">IF(E130&gt;0,D130/E130,0)</f>
        <v>0.47559263157894682</v>
      </c>
      <c r="M130">
        <f t="shared" si="15"/>
        <v>0.47505518820749393</v>
      </c>
      <c r="N130">
        <f t="shared" si="16"/>
        <v>0</v>
      </c>
      <c r="O130">
        <f t="shared" si="12"/>
        <v>0.47559263157894682</v>
      </c>
      <c r="P130">
        <f t="shared" si="17"/>
        <v>0.47506926315789466</v>
      </c>
      <c r="Q130">
        <f t="shared" si="18"/>
        <v>0</v>
      </c>
    </row>
    <row r="131" spans="1:17">
      <c r="A131">
        <v>225</v>
      </c>
      <c r="B131">
        <v>3.9540000000000002</v>
      </c>
      <c r="C131">
        <v>8</v>
      </c>
      <c r="D131">
        <v>86.909400000000005</v>
      </c>
      <c r="E131">
        <v>182</v>
      </c>
      <c r="F131">
        <v>0</v>
      </c>
      <c r="G131">
        <v>0</v>
      </c>
      <c r="I131">
        <f t="shared" ref="I131:I194" si="21">IF(C131&gt;0,B131/C131,0)</f>
        <v>0.49425000000000002</v>
      </c>
      <c r="J131">
        <f t="shared" si="13"/>
        <v>0.19357707692307694</v>
      </c>
      <c r="K131">
        <f t="shared" si="14"/>
        <v>0</v>
      </c>
      <c r="L131">
        <f t="shared" si="20"/>
        <v>0.47752417582417583</v>
      </c>
      <c r="M131">
        <f t="shared" si="15"/>
        <v>0.47535692157938508</v>
      </c>
      <c r="N131">
        <f t="shared" si="16"/>
        <v>0</v>
      </c>
      <c r="O131">
        <f t="shared" ref="O131:O194" si="22">(B131+D131)/(C131+E131)</f>
        <v>0.47822842105263158</v>
      </c>
      <c r="P131">
        <f t="shared" si="17"/>
        <v>0.47544142105263143</v>
      </c>
      <c r="Q131">
        <f t="shared" si="18"/>
        <v>0</v>
      </c>
    </row>
    <row r="132" spans="1:17">
      <c r="A132">
        <v>226</v>
      </c>
      <c r="B132">
        <v>1.0584</v>
      </c>
      <c r="C132">
        <v>2</v>
      </c>
      <c r="D132">
        <v>90.790400000000005</v>
      </c>
      <c r="E132">
        <v>188</v>
      </c>
      <c r="F132">
        <v>0</v>
      </c>
      <c r="G132">
        <v>0</v>
      </c>
      <c r="I132">
        <f t="shared" si="21"/>
        <v>0.5292</v>
      </c>
      <c r="J132">
        <f t="shared" si="13"/>
        <v>0.24649707692307693</v>
      </c>
      <c r="K132">
        <f t="shared" si="14"/>
        <v>0</v>
      </c>
      <c r="L132">
        <f t="shared" si="20"/>
        <v>0.48292765957446809</v>
      </c>
      <c r="M132">
        <f t="shared" si="15"/>
        <v>0.47608121385262142</v>
      </c>
      <c r="N132">
        <f t="shared" si="16"/>
        <v>0</v>
      </c>
      <c r="O132">
        <f t="shared" si="22"/>
        <v>0.48341473684210534</v>
      </c>
      <c r="P132">
        <f t="shared" si="17"/>
        <v>0.47621442105263145</v>
      </c>
      <c r="Q132">
        <f t="shared" si="18"/>
        <v>0</v>
      </c>
    </row>
    <row r="133" spans="1:17">
      <c r="A133">
        <v>227</v>
      </c>
      <c r="B133">
        <v>0</v>
      </c>
      <c r="C133">
        <v>0</v>
      </c>
      <c r="D133">
        <v>91.0046999999999</v>
      </c>
      <c r="E133">
        <v>190</v>
      </c>
      <c r="F133">
        <v>0</v>
      </c>
      <c r="G133">
        <v>0</v>
      </c>
      <c r="I133">
        <f t="shared" si="21"/>
        <v>0</v>
      </c>
      <c r="J133">
        <f t="shared" si="13"/>
        <v>0.24649707692307693</v>
      </c>
      <c r="K133">
        <f t="shared" si="14"/>
        <v>0</v>
      </c>
      <c r="L133">
        <f t="shared" si="20"/>
        <v>0.47897210526315737</v>
      </c>
      <c r="M133">
        <f t="shared" si="15"/>
        <v>0.4763974770105161</v>
      </c>
      <c r="N133">
        <f t="shared" si="16"/>
        <v>0</v>
      </c>
      <c r="O133">
        <f t="shared" si="22"/>
        <v>0.47897210526315737</v>
      </c>
      <c r="P133">
        <f t="shared" si="17"/>
        <v>0.47653068421052608</v>
      </c>
      <c r="Q133">
        <f t="shared" si="18"/>
        <v>0</v>
      </c>
    </row>
    <row r="134" spans="1:17">
      <c r="A134">
        <v>228</v>
      </c>
      <c r="B134">
        <v>0</v>
      </c>
      <c r="C134">
        <v>0</v>
      </c>
      <c r="D134">
        <v>91.578599999999994</v>
      </c>
      <c r="E134">
        <v>190</v>
      </c>
      <c r="F134">
        <v>0</v>
      </c>
      <c r="G134">
        <v>0</v>
      </c>
      <c r="I134">
        <f t="shared" si="21"/>
        <v>0</v>
      </c>
      <c r="J134">
        <f t="shared" si="13"/>
        <v>0.24649707692307693</v>
      </c>
      <c r="K134">
        <f t="shared" si="14"/>
        <v>0</v>
      </c>
      <c r="L134">
        <f t="shared" si="20"/>
        <v>0.48199263157894734</v>
      </c>
      <c r="M134">
        <f t="shared" si="15"/>
        <v>0.47693737174735817</v>
      </c>
      <c r="N134">
        <f t="shared" si="16"/>
        <v>0</v>
      </c>
      <c r="O134">
        <f t="shared" si="22"/>
        <v>0.48199263157894734</v>
      </c>
      <c r="P134">
        <f t="shared" si="17"/>
        <v>0.47707057894736826</v>
      </c>
      <c r="Q134">
        <f t="shared" si="18"/>
        <v>0</v>
      </c>
    </row>
    <row r="135" spans="1:17">
      <c r="A135">
        <v>229</v>
      </c>
      <c r="B135">
        <v>8.2340999999999998</v>
      </c>
      <c r="C135">
        <v>17</v>
      </c>
      <c r="D135">
        <v>83.104599999999905</v>
      </c>
      <c r="E135">
        <v>173</v>
      </c>
      <c r="F135">
        <v>0</v>
      </c>
      <c r="G135">
        <v>0</v>
      </c>
      <c r="I135">
        <f t="shared" si="21"/>
        <v>0.48435882352941173</v>
      </c>
      <c r="J135">
        <f t="shared" si="13"/>
        <v>0.29493295927601809</v>
      </c>
      <c r="K135">
        <f t="shared" si="14"/>
        <v>0</v>
      </c>
      <c r="L135">
        <f t="shared" si="20"/>
        <v>0.48037341040462372</v>
      </c>
      <c r="M135">
        <f t="shared" si="15"/>
        <v>0.47782423910360999</v>
      </c>
      <c r="N135">
        <f t="shared" si="16"/>
        <v>0</v>
      </c>
      <c r="O135">
        <f t="shared" si="22"/>
        <v>0.48072999999999949</v>
      </c>
      <c r="P135">
        <f t="shared" si="17"/>
        <v>0.47799310526315769</v>
      </c>
      <c r="Q135">
        <f t="shared" si="18"/>
        <v>0</v>
      </c>
    </row>
    <row r="136" spans="1:17">
      <c r="A136">
        <v>230</v>
      </c>
      <c r="B136">
        <v>1.5607</v>
      </c>
      <c r="C136">
        <v>3</v>
      </c>
      <c r="D136">
        <v>89.506299999999996</v>
      </c>
      <c r="E136">
        <v>187</v>
      </c>
      <c r="F136">
        <v>0</v>
      </c>
      <c r="G136">
        <v>0</v>
      </c>
      <c r="I136">
        <f t="shared" si="21"/>
        <v>0.52023333333333333</v>
      </c>
      <c r="J136">
        <f t="shared" si="13"/>
        <v>0.29972321568627452</v>
      </c>
      <c r="K136">
        <f t="shared" si="14"/>
        <v>0</v>
      </c>
      <c r="L136">
        <f t="shared" si="20"/>
        <v>0.47864331550802136</v>
      </c>
      <c r="M136">
        <f t="shared" si="15"/>
        <v>0.47829297743407323</v>
      </c>
      <c r="N136">
        <f t="shared" si="16"/>
        <v>0</v>
      </c>
      <c r="O136">
        <f t="shared" si="22"/>
        <v>0.47929999999999995</v>
      </c>
      <c r="P136">
        <f t="shared" si="17"/>
        <v>0.47853863157894716</v>
      </c>
      <c r="Q136">
        <f t="shared" si="18"/>
        <v>0</v>
      </c>
    </row>
    <row r="137" spans="1:17">
      <c r="A137">
        <v>231</v>
      </c>
      <c r="B137">
        <v>0.49959999999999999</v>
      </c>
      <c r="C137">
        <v>1</v>
      </c>
      <c r="D137">
        <v>90.177899999999994</v>
      </c>
      <c r="E137">
        <v>189</v>
      </c>
      <c r="F137">
        <v>0</v>
      </c>
      <c r="G137">
        <v>0</v>
      </c>
      <c r="I137">
        <f t="shared" si="21"/>
        <v>0.49959999999999999</v>
      </c>
      <c r="J137">
        <f t="shared" si="13"/>
        <v>0.34968321568627453</v>
      </c>
      <c r="K137">
        <f t="shared" si="14"/>
        <v>0</v>
      </c>
      <c r="L137">
        <f t="shared" si="20"/>
        <v>0.47713174603174602</v>
      </c>
      <c r="M137">
        <f t="shared" si="15"/>
        <v>0.47866346782672142</v>
      </c>
      <c r="N137">
        <f t="shared" si="16"/>
        <v>231</v>
      </c>
      <c r="O137">
        <f t="shared" si="22"/>
        <v>0.47724999999999995</v>
      </c>
      <c r="P137">
        <f t="shared" si="17"/>
        <v>0.47892094736842078</v>
      </c>
      <c r="Q137">
        <f t="shared" si="18"/>
        <v>231</v>
      </c>
    </row>
    <row r="138" spans="1:17">
      <c r="A138">
        <v>232</v>
      </c>
      <c r="B138">
        <v>0</v>
      </c>
      <c r="C138">
        <v>0</v>
      </c>
      <c r="D138">
        <v>87.479500000000002</v>
      </c>
      <c r="E138">
        <v>190</v>
      </c>
      <c r="F138">
        <v>0</v>
      </c>
      <c r="G138">
        <v>0</v>
      </c>
      <c r="I138">
        <f t="shared" si="21"/>
        <v>0</v>
      </c>
      <c r="J138">
        <f t="shared" si="13"/>
        <v>0.30232921568627447</v>
      </c>
      <c r="K138">
        <f t="shared" si="14"/>
        <v>0</v>
      </c>
      <c r="L138">
        <f t="shared" si="20"/>
        <v>0.46041842105263159</v>
      </c>
      <c r="M138">
        <f t="shared" si="15"/>
        <v>0.47744266287316117</v>
      </c>
      <c r="N138">
        <f t="shared" si="16"/>
        <v>0</v>
      </c>
      <c r="O138">
        <f t="shared" si="22"/>
        <v>0.46041842105263159</v>
      </c>
      <c r="P138">
        <f t="shared" si="17"/>
        <v>0.47769052631578923</v>
      </c>
      <c r="Q138">
        <f t="shared" si="18"/>
        <v>0</v>
      </c>
    </row>
    <row r="139" spans="1:17">
      <c r="A139">
        <v>233</v>
      </c>
      <c r="B139">
        <v>0</v>
      </c>
      <c r="C139">
        <v>0</v>
      </c>
      <c r="D139">
        <v>89.673699999999997</v>
      </c>
      <c r="E139">
        <v>190</v>
      </c>
      <c r="F139">
        <v>0</v>
      </c>
      <c r="G139">
        <v>0</v>
      </c>
      <c r="I139">
        <f t="shared" si="21"/>
        <v>0</v>
      </c>
      <c r="J139">
        <f t="shared" si="13"/>
        <v>0.2527642156862745</v>
      </c>
      <c r="K139">
        <f t="shared" si="14"/>
        <v>0</v>
      </c>
      <c r="L139">
        <f t="shared" si="20"/>
        <v>0.47196684210526313</v>
      </c>
      <c r="M139">
        <f t="shared" si="15"/>
        <v>0.47655429389219811</v>
      </c>
      <c r="N139">
        <f t="shared" si="16"/>
        <v>0</v>
      </c>
      <c r="O139">
        <f t="shared" si="22"/>
        <v>0.47196684210526313</v>
      </c>
      <c r="P139">
        <f t="shared" si="17"/>
        <v>0.47678657894736826</v>
      </c>
      <c r="Q139">
        <f t="shared" si="18"/>
        <v>0</v>
      </c>
    </row>
    <row r="140" spans="1:17">
      <c r="A140">
        <v>234</v>
      </c>
      <c r="B140">
        <v>0</v>
      </c>
      <c r="C140">
        <v>0</v>
      </c>
      <c r="D140">
        <v>87.7256</v>
      </c>
      <c r="E140">
        <v>190</v>
      </c>
      <c r="F140">
        <v>0</v>
      </c>
      <c r="G140">
        <v>0</v>
      </c>
      <c r="I140">
        <f t="shared" si="21"/>
        <v>0</v>
      </c>
      <c r="J140">
        <f t="shared" ref="J140:J195" si="23">AVERAGE(I131:I140)</f>
        <v>0.2527642156862745</v>
      </c>
      <c r="K140">
        <f t="shared" ref="K140:K195" si="24">IF(J140&gt;=J$3,$A140,0)</f>
        <v>0</v>
      </c>
      <c r="L140">
        <f t="shared" si="20"/>
        <v>0.46171368421052633</v>
      </c>
      <c r="M140">
        <f t="shared" ref="M140:M195" si="25">AVERAGE(L131:L140)</f>
        <v>0.47516639915535608</v>
      </c>
      <c r="N140">
        <f t="shared" ref="N140:N195" si="26">IF(M140&gt;=M$3,$A140,0)</f>
        <v>0</v>
      </c>
      <c r="O140">
        <f t="shared" si="22"/>
        <v>0.46171368421052633</v>
      </c>
      <c r="P140">
        <f t="shared" ref="P140:P195" si="27">AVERAGE(O131:O140)</f>
        <v>0.47539868421052611</v>
      </c>
      <c r="Q140">
        <f t="shared" ref="Q140:Q195" si="28">IF(P140&gt;=P$3,$A140,0)</f>
        <v>0</v>
      </c>
    </row>
    <row r="141" spans="1:17">
      <c r="A141">
        <v>235</v>
      </c>
      <c r="B141">
        <v>0</v>
      </c>
      <c r="C141">
        <v>1</v>
      </c>
      <c r="D141">
        <v>84.465400000000002</v>
      </c>
      <c r="E141">
        <v>189</v>
      </c>
      <c r="F141">
        <v>0</v>
      </c>
      <c r="G141">
        <v>0</v>
      </c>
      <c r="I141">
        <f t="shared" si="21"/>
        <v>0</v>
      </c>
      <c r="J141">
        <f t="shared" si="23"/>
        <v>0.2033392156862745</v>
      </c>
      <c r="K141">
        <f t="shared" si="24"/>
        <v>0</v>
      </c>
      <c r="L141">
        <f t="shared" si="20"/>
        <v>0.44690687830687831</v>
      </c>
      <c r="M141">
        <f t="shared" si="25"/>
        <v>0.47210466940362633</v>
      </c>
      <c r="N141">
        <f t="shared" si="26"/>
        <v>0</v>
      </c>
      <c r="O141">
        <f t="shared" si="22"/>
        <v>0.44455473684210528</v>
      </c>
      <c r="P141">
        <f t="shared" si="27"/>
        <v>0.47203131578947355</v>
      </c>
      <c r="Q141">
        <f t="shared" si="28"/>
        <v>0</v>
      </c>
    </row>
    <row r="142" spans="1:17">
      <c r="A142">
        <v>236</v>
      </c>
      <c r="B142">
        <v>0</v>
      </c>
      <c r="C142">
        <v>0</v>
      </c>
      <c r="D142">
        <v>88.765000000000001</v>
      </c>
      <c r="E142">
        <v>190</v>
      </c>
      <c r="F142">
        <v>0</v>
      </c>
      <c r="G142">
        <v>0</v>
      </c>
      <c r="I142">
        <f t="shared" si="21"/>
        <v>0</v>
      </c>
      <c r="J142">
        <f t="shared" si="23"/>
        <v>0.15041921568627453</v>
      </c>
      <c r="K142">
        <f t="shared" si="24"/>
        <v>0</v>
      </c>
      <c r="L142">
        <f t="shared" si="20"/>
        <v>0.46718421052631581</v>
      </c>
      <c r="M142">
        <f t="shared" si="25"/>
        <v>0.47053032449881116</v>
      </c>
      <c r="N142">
        <f t="shared" si="26"/>
        <v>0</v>
      </c>
      <c r="O142">
        <f t="shared" si="22"/>
        <v>0.46718421052631581</v>
      </c>
      <c r="P142">
        <f t="shared" si="27"/>
        <v>0.47040826315789463</v>
      </c>
      <c r="Q142">
        <f t="shared" si="28"/>
        <v>0</v>
      </c>
    </row>
    <row r="143" spans="1:17">
      <c r="A143">
        <v>237</v>
      </c>
      <c r="B143">
        <v>0</v>
      </c>
      <c r="C143">
        <v>0</v>
      </c>
      <c r="D143">
        <v>89.337899999999905</v>
      </c>
      <c r="E143">
        <v>190</v>
      </c>
      <c r="F143">
        <v>0</v>
      </c>
      <c r="G143">
        <v>0</v>
      </c>
      <c r="I143">
        <f t="shared" si="21"/>
        <v>0</v>
      </c>
      <c r="J143">
        <f t="shared" si="23"/>
        <v>0.15041921568627453</v>
      </c>
      <c r="K143">
        <f t="shared" si="24"/>
        <v>0</v>
      </c>
      <c r="L143">
        <f t="shared" si="20"/>
        <v>0.47019947368421</v>
      </c>
      <c r="M143">
        <f t="shared" si="25"/>
        <v>0.46965306134091633</v>
      </c>
      <c r="N143">
        <f t="shared" si="26"/>
        <v>0</v>
      </c>
      <c r="O143">
        <f t="shared" si="22"/>
        <v>0.47019947368421</v>
      </c>
      <c r="P143">
        <f t="shared" si="27"/>
        <v>0.46953099999999981</v>
      </c>
      <c r="Q143">
        <f t="shared" si="28"/>
        <v>0</v>
      </c>
    </row>
    <row r="144" spans="1:17">
      <c r="A144">
        <v>238</v>
      </c>
      <c r="B144">
        <v>0</v>
      </c>
      <c r="C144">
        <v>0</v>
      </c>
      <c r="D144">
        <v>90.155999999999906</v>
      </c>
      <c r="E144">
        <v>190</v>
      </c>
      <c r="F144">
        <v>0</v>
      </c>
      <c r="G144">
        <v>0</v>
      </c>
      <c r="I144">
        <f t="shared" si="21"/>
        <v>0</v>
      </c>
      <c r="J144">
        <f t="shared" si="23"/>
        <v>0.15041921568627453</v>
      </c>
      <c r="K144">
        <f t="shared" si="24"/>
        <v>0</v>
      </c>
      <c r="L144">
        <f t="shared" si="20"/>
        <v>0.47450526315789426</v>
      </c>
      <c r="M144">
        <f t="shared" si="25"/>
        <v>0.46890432449881103</v>
      </c>
      <c r="N144">
        <f t="shared" si="26"/>
        <v>0</v>
      </c>
      <c r="O144">
        <f t="shared" si="22"/>
        <v>0.47450526315789426</v>
      </c>
      <c r="P144">
        <f t="shared" si="27"/>
        <v>0.46878226315789462</v>
      </c>
      <c r="Q144">
        <f t="shared" si="28"/>
        <v>0</v>
      </c>
    </row>
    <row r="145" spans="1:17">
      <c r="A145">
        <v>239</v>
      </c>
      <c r="B145">
        <v>4.2862999999999998</v>
      </c>
      <c r="C145">
        <v>13</v>
      </c>
      <c r="D145">
        <v>78.373599999999996</v>
      </c>
      <c r="E145">
        <v>177</v>
      </c>
      <c r="F145">
        <v>0</v>
      </c>
      <c r="G145">
        <v>0</v>
      </c>
      <c r="I145">
        <f t="shared" si="21"/>
        <v>0.32971538461538458</v>
      </c>
      <c r="J145">
        <f t="shared" si="23"/>
        <v>0.13495487179487181</v>
      </c>
      <c r="K145">
        <f t="shared" si="24"/>
        <v>0</v>
      </c>
      <c r="L145">
        <f t="shared" si="20"/>
        <v>0.44278870056497172</v>
      </c>
      <c r="M145">
        <f t="shared" si="25"/>
        <v>0.46514585351484589</v>
      </c>
      <c r="N145">
        <f t="shared" si="26"/>
        <v>0</v>
      </c>
      <c r="O145">
        <f t="shared" si="22"/>
        <v>0.43505210526315785</v>
      </c>
      <c r="P145">
        <f t="shared" si="27"/>
        <v>0.46421447368421048</v>
      </c>
      <c r="Q145">
        <f t="shared" si="28"/>
        <v>0</v>
      </c>
    </row>
    <row r="146" spans="1:17">
      <c r="A146">
        <v>240</v>
      </c>
      <c r="B146">
        <v>2.4097</v>
      </c>
      <c r="C146">
        <v>6</v>
      </c>
      <c r="D146">
        <v>84.356999999999999</v>
      </c>
      <c r="E146">
        <v>184</v>
      </c>
      <c r="F146">
        <v>0</v>
      </c>
      <c r="G146">
        <v>0</v>
      </c>
      <c r="I146">
        <f t="shared" si="21"/>
        <v>0.40161666666666668</v>
      </c>
      <c r="J146">
        <f t="shared" si="23"/>
        <v>0.12309320512820512</v>
      </c>
      <c r="K146">
        <f t="shared" si="24"/>
        <v>0</v>
      </c>
      <c r="L146">
        <f t="shared" si="20"/>
        <v>0.4584619565217391</v>
      </c>
      <c r="M146">
        <f t="shared" si="25"/>
        <v>0.46312771761621763</v>
      </c>
      <c r="N146">
        <f t="shared" si="26"/>
        <v>0</v>
      </c>
      <c r="O146">
        <f t="shared" si="22"/>
        <v>0.45666684210526315</v>
      </c>
      <c r="P146">
        <f t="shared" si="27"/>
        <v>0.46195115789473673</v>
      </c>
      <c r="Q146">
        <f t="shared" si="28"/>
        <v>0</v>
      </c>
    </row>
    <row r="147" spans="1:17">
      <c r="A147">
        <v>241</v>
      </c>
      <c r="B147">
        <v>0.47649999999999998</v>
      </c>
      <c r="C147">
        <v>1</v>
      </c>
      <c r="D147">
        <v>88.604200000000006</v>
      </c>
      <c r="E147">
        <v>189</v>
      </c>
      <c r="F147">
        <v>0</v>
      </c>
      <c r="G147">
        <v>0</v>
      </c>
      <c r="I147">
        <f t="shared" si="21"/>
        <v>0.47649999999999998</v>
      </c>
      <c r="J147">
        <f t="shared" si="23"/>
        <v>0.12078320512820513</v>
      </c>
      <c r="K147">
        <f t="shared" si="24"/>
        <v>0</v>
      </c>
      <c r="L147">
        <f t="shared" si="20"/>
        <v>0.46880529100529106</v>
      </c>
      <c r="M147">
        <f t="shared" si="25"/>
        <v>0.46229507211357213</v>
      </c>
      <c r="N147">
        <f t="shared" si="26"/>
        <v>0</v>
      </c>
      <c r="O147">
        <f t="shared" si="22"/>
        <v>0.46884578947368427</v>
      </c>
      <c r="P147">
        <f t="shared" si="27"/>
        <v>0.46111073684210524</v>
      </c>
      <c r="Q147">
        <f t="shared" si="28"/>
        <v>0</v>
      </c>
    </row>
    <row r="148" spans="1:17">
      <c r="A148">
        <v>242</v>
      </c>
      <c r="B148">
        <v>0</v>
      </c>
      <c r="C148">
        <v>0</v>
      </c>
      <c r="D148">
        <v>89.552199999999999</v>
      </c>
      <c r="E148">
        <v>190</v>
      </c>
      <c r="F148">
        <v>0</v>
      </c>
      <c r="G148">
        <v>0</v>
      </c>
      <c r="I148">
        <f t="shared" si="21"/>
        <v>0</v>
      </c>
      <c r="J148">
        <f t="shared" si="23"/>
        <v>0.12078320512820513</v>
      </c>
      <c r="K148">
        <f t="shared" si="24"/>
        <v>0</v>
      </c>
      <c r="L148">
        <f t="shared" si="20"/>
        <v>0.47132736842105261</v>
      </c>
      <c r="M148">
        <f t="shared" si="25"/>
        <v>0.46338596685041422</v>
      </c>
      <c r="N148">
        <f t="shared" si="26"/>
        <v>0</v>
      </c>
      <c r="O148">
        <f t="shared" si="22"/>
        <v>0.47132736842105261</v>
      </c>
      <c r="P148">
        <f t="shared" si="27"/>
        <v>0.46220163157894723</v>
      </c>
      <c r="Q148">
        <f t="shared" si="28"/>
        <v>0</v>
      </c>
    </row>
    <row r="149" spans="1:17">
      <c r="A149">
        <v>243</v>
      </c>
      <c r="B149">
        <v>0.48209999999999997</v>
      </c>
      <c r="C149">
        <v>1</v>
      </c>
      <c r="D149">
        <v>89.747699999999995</v>
      </c>
      <c r="E149">
        <v>189</v>
      </c>
      <c r="F149">
        <v>0</v>
      </c>
      <c r="G149">
        <v>0</v>
      </c>
      <c r="I149">
        <f t="shared" si="21"/>
        <v>0.48209999999999997</v>
      </c>
      <c r="J149">
        <f t="shared" si="23"/>
        <v>0.16899320512820512</v>
      </c>
      <c r="K149">
        <f t="shared" si="24"/>
        <v>0</v>
      </c>
      <c r="L149">
        <f t="shared" si="20"/>
        <v>0.47485555555555553</v>
      </c>
      <c r="M149">
        <f t="shared" si="25"/>
        <v>0.46367483819544342</v>
      </c>
      <c r="N149">
        <f t="shared" si="26"/>
        <v>0</v>
      </c>
      <c r="O149">
        <f t="shared" si="22"/>
        <v>0.4748936842105263</v>
      </c>
      <c r="P149">
        <f t="shared" si="27"/>
        <v>0.46249431578947353</v>
      </c>
      <c r="Q149">
        <f t="shared" si="28"/>
        <v>0</v>
      </c>
    </row>
    <row r="150" spans="1:17">
      <c r="A150">
        <v>244</v>
      </c>
      <c r="B150">
        <v>0.97089999999999999</v>
      </c>
      <c r="C150">
        <v>2</v>
      </c>
      <c r="D150">
        <v>90.026300000000006</v>
      </c>
      <c r="E150">
        <v>188</v>
      </c>
      <c r="F150">
        <v>0</v>
      </c>
      <c r="G150">
        <v>0</v>
      </c>
      <c r="I150">
        <f t="shared" si="21"/>
        <v>0.48544999999999999</v>
      </c>
      <c r="J150">
        <f t="shared" si="23"/>
        <v>0.21753820512820515</v>
      </c>
      <c r="K150">
        <f t="shared" si="24"/>
        <v>0</v>
      </c>
      <c r="L150">
        <f t="shared" si="20"/>
        <v>0.47886329787234044</v>
      </c>
      <c r="M150">
        <f t="shared" si="25"/>
        <v>0.46538979956162485</v>
      </c>
      <c r="N150">
        <f t="shared" si="26"/>
        <v>0</v>
      </c>
      <c r="O150">
        <f t="shared" si="22"/>
        <v>0.47893263157894739</v>
      </c>
      <c r="P150">
        <f t="shared" si="27"/>
        <v>0.46421621052631573</v>
      </c>
      <c r="Q150">
        <f t="shared" si="28"/>
        <v>0</v>
      </c>
    </row>
    <row r="151" spans="1:17">
      <c r="A151">
        <v>245</v>
      </c>
      <c r="B151">
        <v>1.9772000000000001</v>
      </c>
      <c r="C151">
        <v>4</v>
      </c>
      <c r="D151">
        <v>89.246499999999898</v>
      </c>
      <c r="E151">
        <v>186</v>
      </c>
      <c r="F151">
        <v>0</v>
      </c>
      <c r="G151">
        <v>0</v>
      </c>
      <c r="I151">
        <f t="shared" si="21"/>
        <v>0.49430000000000002</v>
      </c>
      <c r="J151">
        <f t="shared" si="23"/>
        <v>0.26696820512820513</v>
      </c>
      <c r="K151">
        <f t="shared" si="24"/>
        <v>0</v>
      </c>
      <c r="L151">
        <f t="shared" si="20"/>
        <v>0.47981989247311774</v>
      </c>
      <c r="M151">
        <f t="shared" si="25"/>
        <v>0.46868110097824883</v>
      </c>
      <c r="N151">
        <f t="shared" si="26"/>
        <v>0</v>
      </c>
      <c r="O151">
        <f t="shared" si="22"/>
        <v>0.48012473684210472</v>
      </c>
      <c r="P151">
        <f t="shared" si="27"/>
        <v>0.4677732105263156</v>
      </c>
      <c r="Q151">
        <f t="shared" si="28"/>
        <v>0</v>
      </c>
    </row>
    <row r="152" spans="1:17">
      <c r="A152">
        <v>246</v>
      </c>
      <c r="B152">
        <v>0.47720000000000001</v>
      </c>
      <c r="C152">
        <v>1</v>
      </c>
      <c r="D152">
        <v>89.468199999999996</v>
      </c>
      <c r="E152">
        <v>189</v>
      </c>
      <c r="F152">
        <v>0</v>
      </c>
      <c r="G152">
        <v>0</v>
      </c>
      <c r="I152">
        <f t="shared" si="21"/>
        <v>0.47720000000000001</v>
      </c>
      <c r="J152">
        <f t="shared" si="23"/>
        <v>0.31468820512820511</v>
      </c>
      <c r="K152">
        <f t="shared" si="24"/>
        <v>0</v>
      </c>
      <c r="L152">
        <f t="shared" si="20"/>
        <v>0.47337671957671956</v>
      </c>
      <c r="M152">
        <f t="shared" si="25"/>
        <v>0.46930035188328922</v>
      </c>
      <c r="N152">
        <f t="shared" si="26"/>
        <v>0</v>
      </c>
      <c r="O152">
        <f t="shared" si="22"/>
        <v>0.47339684210526312</v>
      </c>
      <c r="P152">
        <f t="shared" si="27"/>
        <v>0.46839447368421033</v>
      </c>
      <c r="Q152">
        <f t="shared" si="28"/>
        <v>0</v>
      </c>
    </row>
    <row r="153" spans="1:17">
      <c r="A153">
        <v>247</v>
      </c>
      <c r="B153">
        <v>0</v>
      </c>
      <c r="C153">
        <v>0</v>
      </c>
      <c r="D153">
        <v>90.304099999999906</v>
      </c>
      <c r="E153">
        <v>190</v>
      </c>
      <c r="F153">
        <v>0</v>
      </c>
      <c r="G153">
        <v>0</v>
      </c>
      <c r="I153">
        <f t="shared" si="21"/>
        <v>0</v>
      </c>
      <c r="J153">
        <f t="shared" si="23"/>
        <v>0.31468820512820511</v>
      </c>
      <c r="K153">
        <f t="shared" si="24"/>
        <v>0</v>
      </c>
      <c r="L153">
        <f t="shared" si="20"/>
        <v>0.47528473684210476</v>
      </c>
      <c r="M153">
        <f t="shared" si="25"/>
        <v>0.46980887819907868</v>
      </c>
      <c r="N153">
        <f t="shared" si="26"/>
        <v>0</v>
      </c>
      <c r="O153">
        <f t="shared" si="22"/>
        <v>0.47528473684210476</v>
      </c>
      <c r="P153">
        <f t="shared" si="27"/>
        <v>0.4689029999999999</v>
      </c>
      <c r="Q153">
        <f t="shared" si="28"/>
        <v>0</v>
      </c>
    </row>
    <row r="154" spans="1:17">
      <c r="A154">
        <v>248</v>
      </c>
      <c r="B154">
        <v>0</v>
      </c>
      <c r="C154">
        <v>0</v>
      </c>
      <c r="D154">
        <v>89.727199999999996</v>
      </c>
      <c r="E154">
        <v>190</v>
      </c>
      <c r="F154">
        <v>0</v>
      </c>
      <c r="G154">
        <v>0</v>
      </c>
      <c r="I154">
        <f t="shared" si="21"/>
        <v>0</v>
      </c>
      <c r="J154">
        <f t="shared" si="23"/>
        <v>0.31468820512820511</v>
      </c>
      <c r="K154">
        <f t="shared" si="24"/>
        <v>0</v>
      </c>
      <c r="L154">
        <f t="shared" si="20"/>
        <v>0.47224842105263154</v>
      </c>
      <c r="M154">
        <f t="shared" si="25"/>
        <v>0.46958319398855242</v>
      </c>
      <c r="N154">
        <f t="shared" si="26"/>
        <v>0</v>
      </c>
      <c r="O154">
        <f t="shared" si="22"/>
        <v>0.47224842105263154</v>
      </c>
      <c r="P154">
        <f t="shared" si="27"/>
        <v>0.46867731578947353</v>
      </c>
      <c r="Q154">
        <f t="shared" si="28"/>
        <v>0</v>
      </c>
    </row>
    <row r="155" spans="1:17">
      <c r="A155">
        <v>249</v>
      </c>
      <c r="B155">
        <v>0.96799999999999997</v>
      </c>
      <c r="C155">
        <v>2</v>
      </c>
      <c r="D155">
        <v>88.983199999999897</v>
      </c>
      <c r="E155">
        <v>188</v>
      </c>
      <c r="F155">
        <v>0</v>
      </c>
      <c r="G155">
        <v>0</v>
      </c>
      <c r="I155">
        <f t="shared" si="21"/>
        <v>0.48399999999999999</v>
      </c>
      <c r="J155">
        <f t="shared" si="23"/>
        <v>0.33011666666666667</v>
      </c>
      <c r="K155">
        <f t="shared" si="24"/>
        <v>0</v>
      </c>
      <c r="L155">
        <f t="shared" si="20"/>
        <v>0.47331489361702073</v>
      </c>
      <c r="M155">
        <f t="shared" si="25"/>
        <v>0.47263581329375731</v>
      </c>
      <c r="N155">
        <f t="shared" si="26"/>
        <v>0</v>
      </c>
      <c r="O155">
        <f t="shared" si="22"/>
        <v>0.4734273684210521</v>
      </c>
      <c r="P155">
        <f t="shared" si="27"/>
        <v>0.47251484210526301</v>
      </c>
      <c r="Q155">
        <f t="shared" si="28"/>
        <v>0</v>
      </c>
    </row>
    <row r="156" spans="1:17">
      <c r="A156">
        <v>250</v>
      </c>
      <c r="B156">
        <v>0</v>
      </c>
      <c r="C156">
        <v>0</v>
      </c>
      <c r="D156">
        <v>89.450199999999995</v>
      </c>
      <c r="E156">
        <v>190</v>
      </c>
      <c r="F156">
        <v>0</v>
      </c>
      <c r="G156">
        <v>0</v>
      </c>
      <c r="I156">
        <f t="shared" si="21"/>
        <v>0</v>
      </c>
      <c r="J156">
        <f t="shared" si="23"/>
        <v>0.28995499999999996</v>
      </c>
      <c r="K156">
        <f t="shared" si="24"/>
        <v>0</v>
      </c>
      <c r="L156">
        <f t="shared" si="20"/>
        <v>0.47079052631578944</v>
      </c>
      <c r="M156">
        <f t="shared" si="25"/>
        <v>0.47386867027316237</v>
      </c>
      <c r="N156">
        <f t="shared" si="26"/>
        <v>0</v>
      </c>
      <c r="O156">
        <f t="shared" si="22"/>
        <v>0.47079052631578944</v>
      </c>
      <c r="P156">
        <f t="shared" si="27"/>
        <v>0.47392721052631559</v>
      </c>
      <c r="Q156">
        <f t="shared" si="28"/>
        <v>0</v>
      </c>
    </row>
    <row r="157" spans="1:17">
      <c r="A157">
        <v>251</v>
      </c>
      <c r="B157">
        <v>7.1540999999999997</v>
      </c>
      <c r="C157">
        <v>15</v>
      </c>
      <c r="D157">
        <v>83.020700000000005</v>
      </c>
      <c r="E157">
        <v>175</v>
      </c>
      <c r="F157">
        <v>0</v>
      </c>
      <c r="G157">
        <v>0</v>
      </c>
      <c r="I157">
        <f t="shared" si="21"/>
        <v>0.47693999999999998</v>
      </c>
      <c r="J157">
        <f t="shared" si="23"/>
        <v>0.28999900000000001</v>
      </c>
      <c r="K157">
        <f t="shared" si="24"/>
        <v>0</v>
      </c>
      <c r="L157">
        <f t="shared" si="20"/>
        <v>0.47440400000000005</v>
      </c>
      <c r="M157">
        <f t="shared" si="25"/>
        <v>0.47442854117263317</v>
      </c>
      <c r="N157">
        <f t="shared" si="26"/>
        <v>0</v>
      </c>
      <c r="O157">
        <f t="shared" si="22"/>
        <v>0.4746042105263158</v>
      </c>
      <c r="P157">
        <f t="shared" si="27"/>
        <v>0.47450305263157871</v>
      </c>
      <c r="Q157">
        <f t="shared" si="28"/>
        <v>0</v>
      </c>
    </row>
    <row r="158" spans="1:17">
      <c r="A158">
        <v>252</v>
      </c>
      <c r="B158">
        <v>0.47720000000000001</v>
      </c>
      <c r="C158">
        <v>1</v>
      </c>
      <c r="D158">
        <v>89.302199999999999</v>
      </c>
      <c r="E158">
        <v>189</v>
      </c>
      <c r="F158">
        <v>0</v>
      </c>
      <c r="G158">
        <v>0</v>
      </c>
      <c r="I158">
        <f t="shared" si="21"/>
        <v>0.47720000000000001</v>
      </c>
      <c r="J158">
        <f t="shared" si="23"/>
        <v>0.33771899999999999</v>
      </c>
      <c r="K158">
        <f t="shared" si="24"/>
        <v>0</v>
      </c>
      <c r="L158">
        <f t="shared" si="20"/>
        <v>0.4724984126984127</v>
      </c>
      <c r="M158">
        <f t="shared" si="25"/>
        <v>0.47454564560036927</v>
      </c>
      <c r="N158">
        <f t="shared" si="26"/>
        <v>0</v>
      </c>
      <c r="O158">
        <f t="shared" si="22"/>
        <v>0.47252315789473681</v>
      </c>
      <c r="P158">
        <f t="shared" si="27"/>
        <v>0.47462263157894719</v>
      </c>
      <c r="Q158">
        <f t="shared" si="28"/>
        <v>0</v>
      </c>
    </row>
    <row r="159" spans="1:17">
      <c r="A159">
        <v>253</v>
      </c>
      <c r="B159">
        <v>0</v>
      </c>
      <c r="C159">
        <v>0</v>
      </c>
      <c r="D159">
        <v>90.372</v>
      </c>
      <c r="E159">
        <v>190</v>
      </c>
      <c r="F159">
        <v>0</v>
      </c>
      <c r="G159">
        <v>0</v>
      </c>
      <c r="I159">
        <f t="shared" si="21"/>
        <v>0</v>
      </c>
      <c r="J159">
        <f t="shared" si="23"/>
        <v>0.28950899999999996</v>
      </c>
      <c r="K159">
        <f t="shared" si="24"/>
        <v>0</v>
      </c>
      <c r="L159">
        <f t="shared" si="20"/>
        <v>0.47564210526315792</v>
      </c>
      <c r="M159">
        <f t="shared" si="25"/>
        <v>0.47462430057112953</v>
      </c>
      <c r="N159">
        <f t="shared" si="26"/>
        <v>0</v>
      </c>
      <c r="O159">
        <f t="shared" si="22"/>
        <v>0.47564210526315792</v>
      </c>
      <c r="P159">
        <f t="shared" si="27"/>
        <v>0.47469747368421034</v>
      </c>
      <c r="Q159">
        <f t="shared" si="28"/>
        <v>0</v>
      </c>
    </row>
    <row r="160" spans="1:17">
      <c r="A160">
        <v>254</v>
      </c>
      <c r="B160">
        <v>3.2519</v>
      </c>
      <c r="C160">
        <v>7</v>
      </c>
      <c r="D160">
        <v>86.951700000000002</v>
      </c>
      <c r="E160">
        <v>183</v>
      </c>
      <c r="F160">
        <v>0</v>
      </c>
      <c r="G160">
        <v>0</v>
      </c>
      <c r="I160">
        <f t="shared" si="21"/>
        <v>0.46455714285714284</v>
      </c>
      <c r="J160">
        <f t="shared" si="23"/>
        <v>0.28741971428571428</v>
      </c>
      <c r="K160">
        <f t="shared" si="24"/>
        <v>0</v>
      </c>
      <c r="L160">
        <f t="shared" si="20"/>
        <v>0.47514590163934428</v>
      </c>
      <c r="M160">
        <f t="shared" si="25"/>
        <v>0.47425256094782986</v>
      </c>
      <c r="N160">
        <f t="shared" si="26"/>
        <v>0</v>
      </c>
      <c r="O160">
        <f t="shared" si="22"/>
        <v>0.47475578947368424</v>
      </c>
      <c r="P160">
        <f t="shared" si="27"/>
        <v>0.47427978947368404</v>
      </c>
      <c r="Q160">
        <f t="shared" si="28"/>
        <v>0</v>
      </c>
    </row>
    <row r="161" spans="1:17">
      <c r="A161">
        <v>255</v>
      </c>
      <c r="B161">
        <v>0</v>
      </c>
      <c r="C161">
        <v>0</v>
      </c>
      <c r="D161">
        <v>90.692899999999895</v>
      </c>
      <c r="E161">
        <v>190</v>
      </c>
      <c r="F161">
        <v>0</v>
      </c>
      <c r="G161">
        <v>0</v>
      </c>
      <c r="I161">
        <f t="shared" si="21"/>
        <v>0</v>
      </c>
      <c r="J161">
        <f t="shared" si="23"/>
        <v>0.23798971428571428</v>
      </c>
      <c r="K161">
        <f t="shared" si="24"/>
        <v>0</v>
      </c>
      <c r="L161">
        <f t="shared" si="20"/>
        <v>0.47733105263157838</v>
      </c>
      <c r="M161">
        <f t="shared" si="25"/>
        <v>0.47400367696367596</v>
      </c>
      <c r="N161">
        <f t="shared" si="26"/>
        <v>0</v>
      </c>
      <c r="O161">
        <f t="shared" si="22"/>
        <v>0.47733105263157838</v>
      </c>
      <c r="P161">
        <f t="shared" si="27"/>
        <v>0.47400042105263135</v>
      </c>
      <c r="Q161">
        <f t="shared" si="28"/>
        <v>0</v>
      </c>
    </row>
    <row r="162" spans="1:17">
      <c r="A162">
        <v>256</v>
      </c>
      <c r="B162">
        <v>0.98070000000000002</v>
      </c>
      <c r="C162">
        <v>2</v>
      </c>
      <c r="D162">
        <v>90.160599999999903</v>
      </c>
      <c r="E162">
        <v>188</v>
      </c>
      <c r="F162">
        <v>0</v>
      </c>
      <c r="G162">
        <v>0</v>
      </c>
      <c r="I162">
        <f t="shared" si="21"/>
        <v>0.49035000000000001</v>
      </c>
      <c r="J162">
        <f t="shared" si="23"/>
        <v>0.23930471428571426</v>
      </c>
      <c r="K162">
        <f t="shared" si="24"/>
        <v>0</v>
      </c>
      <c r="L162">
        <f t="shared" ref="L162:L195" si="29">IF(E162&gt;0,D162/E162,0)</f>
        <v>0.47957765957446757</v>
      </c>
      <c r="M162">
        <f t="shared" si="25"/>
        <v>0.47462377096345076</v>
      </c>
      <c r="N162">
        <f t="shared" si="26"/>
        <v>0</v>
      </c>
      <c r="O162">
        <f t="shared" si="22"/>
        <v>0.47969105263157841</v>
      </c>
      <c r="P162">
        <f t="shared" si="27"/>
        <v>0.47462984210526288</v>
      </c>
      <c r="Q162">
        <f t="shared" si="28"/>
        <v>0</v>
      </c>
    </row>
    <row r="163" spans="1:17">
      <c r="A163">
        <v>257</v>
      </c>
      <c r="B163">
        <v>0</v>
      </c>
      <c r="C163">
        <v>0</v>
      </c>
      <c r="D163">
        <v>89.584599999999995</v>
      </c>
      <c r="E163">
        <v>190</v>
      </c>
      <c r="F163">
        <v>0</v>
      </c>
      <c r="G163">
        <v>0</v>
      </c>
      <c r="I163">
        <f t="shared" si="21"/>
        <v>0</v>
      </c>
      <c r="J163">
        <f t="shared" si="23"/>
        <v>0.23930471428571426</v>
      </c>
      <c r="K163">
        <f t="shared" si="24"/>
        <v>0</v>
      </c>
      <c r="L163">
        <f t="shared" si="29"/>
        <v>0.47149789473684206</v>
      </c>
      <c r="M163">
        <f t="shared" si="25"/>
        <v>0.47424508675292454</v>
      </c>
      <c r="N163">
        <f t="shared" si="26"/>
        <v>0</v>
      </c>
      <c r="O163">
        <f t="shared" si="22"/>
        <v>0.47149789473684206</v>
      </c>
      <c r="P163">
        <f t="shared" si="27"/>
        <v>0.4742511578947366</v>
      </c>
      <c r="Q163">
        <f t="shared" si="28"/>
        <v>0</v>
      </c>
    </row>
    <row r="164" spans="1:17">
      <c r="A164">
        <v>258</v>
      </c>
      <c r="B164">
        <v>0</v>
      </c>
      <c r="C164">
        <v>0</v>
      </c>
      <c r="D164">
        <v>89.405799999999999</v>
      </c>
      <c r="E164">
        <v>190</v>
      </c>
      <c r="F164">
        <v>0</v>
      </c>
      <c r="G164">
        <v>0</v>
      </c>
      <c r="I164">
        <f t="shared" si="21"/>
        <v>0</v>
      </c>
      <c r="J164">
        <f t="shared" si="23"/>
        <v>0.23930471428571426</v>
      </c>
      <c r="K164">
        <f t="shared" si="24"/>
        <v>0</v>
      </c>
      <c r="L164">
        <f t="shared" si="29"/>
        <v>0.47055684210526316</v>
      </c>
      <c r="M164">
        <f t="shared" si="25"/>
        <v>0.47407592885818756</v>
      </c>
      <c r="N164">
        <f t="shared" si="26"/>
        <v>0</v>
      </c>
      <c r="O164">
        <f t="shared" si="22"/>
        <v>0.47055684210526316</v>
      </c>
      <c r="P164">
        <f t="shared" si="27"/>
        <v>0.47408199999999984</v>
      </c>
      <c r="Q164">
        <f t="shared" si="28"/>
        <v>0</v>
      </c>
    </row>
    <row r="165" spans="1:17">
      <c r="A165">
        <v>259</v>
      </c>
      <c r="B165">
        <v>0</v>
      </c>
      <c r="C165">
        <v>0</v>
      </c>
      <c r="D165">
        <v>88.254000000000005</v>
      </c>
      <c r="E165">
        <v>190</v>
      </c>
      <c r="F165">
        <v>0</v>
      </c>
      <c r="G165">
        <v>0</v>
      </c>
      <c r="I165">
        <f t="shared" si="21"/>
        <v>0</v>
      </c>
      <c r="J165">
        <f t="shared" si="23"/>
        <v>0.19090471428571429</v>
      </c>
      <c r="K165">
        <f t="shared" si="24"/>
        <v>0</v>
      </c>
      <c r="L165">
        <f t="shared" si="29"/>
        <v>0.46449473684210529</v>
      </c>
      <c r="M165">
        <f t="shared" si="25"/>
        <v>0.47319391318069604</v>
      </c>
      <c r="N165">
        <f t="shared" si="26"/>
        <v>0</v>
      </c>
      <c r="O165">
        <f t="shared" si="22"/>
        <v>0.46449473684210529</v>
      </c>
      <c r="P165">
        <f t="shared" si="27"/>
        <v>0.47318873684210522</v>
      </c>
      <c r="Q165">
        <f t="shared" si="28"/>
        <v>0</v>
      </c>
    </row>
    <row r="166" spans="1:17">
      <c r="A166">
        <v>260</v>
      </c>
      <c r="B166">
        <v>0</v>
      </c>
      <c r="C166">
        <v>0</v>
      </c>
      <c r="D166">
        <v>90.253599999999906</v>
      </c>
      <c r="E166">
        <v>190</v>
      </c>
      <c r="F166">
        <v>0</v>
      </c>
      <c r="G166">
        <v>0</v>
      </c>
      <c r="I166">
        <f t="shared" si="21"/>
        <v>0</v>
      </c>
      <c r="J166">
        <f t="shared" si="23"/>
        <v>0.19090471428571429</v>
      </c>
      <c r="K166">
        <f t="shared" si="24"/>
        <v>0</v>
      </c>
      <c r="L166">
        <f t="shared" si="29"/>
        <v>0.47501894736842054</v>
      </c>
      <c r="M166">
        <f t="shared" si="25"/>
        <v>0.4736167552859592</v>
      </c>
      <c r="N166">
        <f t="shared" si="26"/>
        <v>0</v>
      </c>
      <c r="O166">
        <f t="shared" si="22"/>
        <v>0.47501894736842054</v>
      </c>
      <c r="P166">
        <f t="shared" si="27"/>
        <v>0.47361157894736827</v>
      </c>
      <c r="Q166">
        <f t="shared" si="28"/>
        <v>0</v>
      </c>
    </row>
    <row r="167" spans="1:17">
      <c r="A167">
        <v>261</v>
      </c>
      <c r="B167">
        <v>0.48170000000000002</v>
      </c>
      <c r="C167">
        <v>1</v>
      </c>
      <c r="D167">
        <v>90.386399999999895</v>
      </c>
      <c r="E167">
        <v>189</v>
      </c>
      <c r="F167">
        <v>0</v>
      </c>
      <c r="G167">
        <v>0</v>
      </c>
      <c r="I167">
        <f t="shared" si="21"/>
        <v>0.48170000000000002</v>
      </c>
      <c r="J167">
        <f t="shared" si="23"/>
        <v>0.19138071428571429</v>
      </c>
      <c r="K167">
        <f t="shared" si="24"/>
        <v>0</v>
      </c>
      <c r="L167">
        <f t="shared" si="29"/>
        <v>0.47823492063492007</v>
      </c>
      <c r="M167">
        <f t="shared" si="25"/>
        <v>0.47399984734945122</v>
      </c>
      <c r="N167">
        <f t="shared" si="26"/>
        <v>0</v>
      </c>
      <c r="O167">
        <f t="shared" si="22"/>
        <v>0.47825315789473632</v>
      </c>
      <c r="P167">
        <f t="shared" si="27"/>
        <v>0.47397647368421031</v>
      </c>
      <c r="Q167">
        <f t="shared" si="28"/>
        <v>0</v>
      </c>
    </row>
    <row r="168" spans="1:17">
      <c r="A168">
        <v>262</v>
      </c>
      <c r="B168">
        <v>0</v>
      </c>
      <c r="C168">
        <v>0</v>
      </c>
      <c r="D168">
        <v>90.4285</v>
      </c>
      <c r="E168">
        <v>190</v>
      </c>
      <c r="F168">
        <v>0</v>
      </c>
      <c r="G168">
        <v>0</v>
      </c>
      <c r="I168">
        <f t="shared" si="21"/>
        <v>0</v>
      </c>
      <c r="J168">
        <f t="shared" si="23"/>
        <v>0.14366071428571431</v>
      </c>
      <c r="K168">
        <f t="shared" si="24"/>
        <v>0</v>
      </c>
      <c r="L168">
        <f t="shared" si="29"/>
        <v>0.47593947368421052</v>
      </c>
      <c r="M168">
        <f t="shared" si="25"/>
        <v>0.47434395344803093</v>
      </c>
      <c r="N168">
        <f t="shared" si="26"/>
        <v>0</v>
      </c>
      <c r="O168">
        <f t="shared" si="22"/>
        <v>0.47593947368421052</v>
      </c>
      <c r="P168">
        <f t="shared" si="27"/>
        <v>0.47431810526315765</v>
      </c>
      <c r="Q168">
        <f t="shared" si="28"/>
        <v>0</v>
      </c>
    </row>
    <row r="169" spans="1:17">
      <c r="A169">
        <v>263</v>
      </c>
      <c r="B169">
        <v>0.96230000000000004</v>
      </c>
      <c r="C169">
        <v>2</v>
      </c>
      <c r="D169">
        <v>88.814499999999995</v>
      </c>
      <c r="E169">
        <v>188</v>
      </c>
      <c r="F169">
        <v>0</v>
      </c>
      <c r="G169">
        <v>0</v>
      </c>
      <c r="I169">
        <f t="shared" si="21"/>
        <v>0.48115000000000002</v>
      </c>
      <c r="J169">
        <f t="shared" si="23"/>
        <v>0.1917757142857143</v>
      </c>
      <c r="K169">
        <f t="shared" si="24"/>
        <v>0</v>
      </c>
      <c r="L169">
        <f t="shared" si="29"/>
        <v>0.47241755319148931</v>
      </c>
      <c r="M169">
        <f t="shared" si="25"/>
        <v>0.47402149824086404</v>
      </c>
      <c r="N169">
        <f t="shared" si="26"/>
        <v>0</v>
      </c>
      <c r="O169">
        <f t="shared" si="22"/>
        <v>0.47250947368421048</v>
      </c>
      <c r="P169">
        <f t="shared" si="27"/>
        <v>0.474004842105263</v>
      </c>
      <c r="Q169">
        <f t="shared" si="28"/>
        <v>0</v>
      </c>
    </row>
    <row r="170" spans="1:17">
      <c r="A170">
        <v>264</v>
      </c>
      <c r="B170">
        <v>3.3525</v>
      </c>
      <c r="C170">
        <v>7</v>
      </c>
      <c r="D170">
        <v>88.929100000000005</v>
      </c>
      <c r="E170">
        <v>183</v>
      </c>
      <c r="F170">
        <v>0</v>
      </c>
      <c r="G170">
        <v>0</v>
      </c>
      <c r="I170">
        <f t="shared" si="21"/>
        <v>0.47892857142857143</v>
      </c>
      <c r="J170">
        <f t="shared" si="23"/>
        <v>0.19321285714285713</v>
      </c>
      <c r="K170">
        <f t="shared" si="24"/>
        <v>0</v>
      </c>
      <c r="L170">
        <f t="shared" si="29"/>
        <v>0.48595136612021861</v>
      </c>
      <c r="M170">
        <f t="shared" si="25"/>
        <v>0.47510204468895151</v>
      </c>
      <c r="N170">
        <f t="shared" si="26"/>
        <v>0</v>
      </c>
      <c r="O170">
        <f t="shared" si="22"/>
        <v>0.48569263157894743</v>
      </c>
      <c r="P170">
        <f t="shared" si="27"/>
        <v>0.4750985263157893</v>
      </c>
      <c r="Q170">
        <f t="shared" si="28"/>
        <v>0</v>
      </c>
    </row>
    <row r="171" spans="1:17">
      <c r="A171">
        <v>265</v>
      </c>
      <c r="B171">
        <v>0.9536</v>
      </c>
      <c r="C171">
        <v>2</v>
      </c>
      <c r="D171">
        <v>88.225099999999998</v>
      </c>
      <c r="E171">
        <v>188</v>
      </c>
      <c r="F171">
        <v>0</v>
      </c>
      <c r="G171">
        <v>0</v>
      </c>
      <c r="I171">
        <f t="shared" si="21"/>
        <v>0.4768</v>
      </c>
      <c r="J171">
        <f t="shared" si="23"/>
        <v>0.24089285714285716</v>
      </c>
      <c r="K171">
        <f t="shared" si="24"/>
        <v>0</v>
      </c>
      <c r="L171">
        <f t="shared" si="29"/>
        <v>0.46928244680851061</v>
      </c>
      <c r="M171">
        <f t="shared" si="25"/>
        <v>0.47429718410664473</v>
      </c>
      <c r="N171">
        <f t="shared" si="26"/>
        <v>0</v>
      </c>
      <c r="O171">
        <f t="shared" si="22"/>
        <v>0.46936157894736835</v>
      </c>
      <c r="P171">
        <f t="shared" si="27"/>
        <v>0.47430157894736824</v>
      </c>
      <c r="Q171">
        <f t="shared" si="28"/>
        <v>0</v>
      </c>
    </row>
    <row r="172" spans="1:17">
      <c r="A172">
        <v>266</v>
      </c>
      <c r="B172">
        <v>0</v>
      </c>
      <c r="C172">
        <v>0</v>
      </c>
      <c r="D172">
        <v>89.6434</v>
      </c>
      <c r="E172">
        <v>190</v>
      </c>
      <c r="F172">
        <v>0</v>
      </c>
      <c r="G172">
        <v>0</v>
      </c>
      <c r="I172">
        <f t="shared" si="21"/>
        <v>0</v>
      </c>
      <c r="J172">
        <f t="shared" si="23"/>
        <v>0.19185785714285714</v>
      </c>
      <c r="K172">
        <f t="shared" si="24"/>
        <v>0</v>
      </c>
      <c r="L172">
        <f t="shared" si="29"/>
        <v>0.47180736842105264</v>
      </c>
      <c r="M172">
        <f t="shared" si="25"/>
        <v>0.47352015499130323</v>
      </c>
      <c r="N172">
        <f t="shared" si="26"/>
        <v>0</v>
      </c>
      <c r="O172">
        <f t="shared" si="22"/>
        <v>0.47180736842105264</v>
      </c>
      <c r="P172">
        <f t="shared" si="27"/>
        <v>0.47351321052631573</v>
      </c>
      <c r="Q172">
        <f t="shared" si="28"/>
        <v>0</v>
      </c>
    </row>
    <row r="173" spans="1:17">
      <c r="A173">
        <v>267</v>
      </c>
      <c r="B173">
        <v>79.031300000000002</v>
      </c>
      <c r="C173">
        <v>164</v>
      </c>
      <c r="D173">
        <v>12.7561</v>
      </c>
      <c r="E173">
        <v>26</v>
      </c>
      <c r="F173">
        <v>0</v>
      </c>
      <c r="G173">
        <v>0</v>
      </c>
      <c r="I173">
        <f t="shared" si="21"/>
        <v>0.48189817073170732</v>
      </c>
      <c r="J173">
        <f t="shared" si="23"/>
        <v>0.24004767421602785</v>
      </c>
      <c r="K173">
        <f t="shared" si="24"/>
        <v>0</v>
      </c>
      <c r="L173">
        <f t="shared" si="29"/>
        <v>0.49061923076923075</v>
      </c>
      <c r="M173">
        <f t="shared" si="25"/>
        <v>0.47543228859454223</v>
      </c>
      <c r="N173">
        <f t="shared" si="26"/>
        <v>0</v>
      </c>
      <c r="O173">
        <f t="shared" si="22"/>
        <v>0.48309157894736843</v>
      </c>
      <c r="P173">
        <f t="shared" si="27"/>
        <v>0.47467257894736836</v>
      </c>
      <c r="Q173">
        <f t="shared" si="28"/>
        <v>0</v>
      </c>
    </row>
    <row r="174" spans="1:17">
      <c r="A174">
        <v>268</v>
      </c>
      <c r="B174">
        <v>11.1981</v>
      </c>
      <c r="C174">
        <v>24</v>
      </c>
      <c r="D174">
        <v>78.103300000000004</v>
      </c>
      <c r="E174">
        <v>166</v>
      </c>
      <c r="F174">
        <v>0</v>
      </c>
      <c r="G174">
        <v>0</v>
      </c>
      <c r="I174">
        <f t="shared" si="21"/>
        <v>0.46658749999999999</v>
      </c>
      <c r="J174">
        <f t="shared" si="23"/>
        <v>0.28670642421602788</v>
      </c>
      <c r="K174">
        <f t="shared" si="24"/>
        <v>0</v>
      </c>
      <c r="L174">
        <f t="shared" si="29"/>
        <v>0.47050180722891571</v>
      </c>
      <c r="M174">
        <f t="shared" si="25"/>
        <v>0.47542678510690745</v>
      </c>
      <c r="N174">
        <f t="shared" si="26"/>
        <v>0</v>
      </c>
      <c r="O174">
        <f t="shared" si="22"/>
        <v>0.47000736842105262</v>
      </c>
      <c r="P174">
        <f t="shared" si="27"/>
        <v>0.47461763157894732</v>
      </c>
      <c r="Q174">
        <f t="shared" si="28"/>
        <v>0</v>
      </c>
    </row>
    <row r="175" spans="1:17">
      <c r="A175">
        <v>269</v>
      </c>
      <c r="B175">
        <v>0</v>
      </c>
      <c r="C175">
        <v>0</v>
      </c>
      <c r="D175">
        <v>90.964499999999902</v>
      </c>
      <c r="E175">
        <v>190</v>
      </c>
      <c r="F175">
        <v>0</v>
      </c>
      <c r="G175">
        <v>0</v>
      </c>
      <c r="I175">
        <f t="shared" si="21"/>
        <v>0</v>
      </c>
      <c r="J175">
        <f t="shared" si="23"/>
        <v>0.28670642421602788</v>
      </c>
      <c r="K175">
        <f t="shared" si="24"/>
        <v>0</v>
      </c>
      <c r="L175">
        <f t="shared" si="29"/>
        <v>0.47876052631578897</v>
      </c>
      <c r="M175">
        <f t="shared" si="25"/>
        <v>0.47685336405427581</v>
      </c>
      <c r="N175">
        <f t="shared" si="26"/>
        <v>0</v>
      </c>
      <c r="O175">
        <f t="shared" si="22"/>
        <v>0.47876052631578897</v>
      </c>
      <c r="P175">
        <f t="shared" si="27"/>
        <v>0.47604421052631557</v>
      </c>
      <c r="Q175">
        <f t="shared" si="28"/>
        <v>0</v>
      </c>
    </row>
    <row r="176" spans="1:17">
      <c r="A176">
        <v>270</v>
      </c>
      <c r="B176">
        <v>0.45329999999999998</v>
      </c>
      <c r="C176">
        <v>1</v>
      </c>
      <c r="D176">
        <v>90.009599999999907</v>
      </c>
      <c r="E176">
        <v>189</v>
      </c>
      <c r="F176">
        <v>0</v>
      </c>
      <c r="G176">
        <v>0</v>
      </c>
      <c r="I176">
        <f t="shared" si="21"/>
        <v>0.45329999999999998</v>
      </c>
      <c r="J176">
        <f t="shared" si="23"/>
        <v>0.33203642421602786</v>
      </c>
      <c r="K176">
        <f t="shared" si="24"/>
        <v>0</v>
      </c>
      <c r="L176">
        <f t="shared" si="29"/>
        <v>0.47624126984126935</v>
      </c>
      <c r="M176">
        <f t="shared" si="25"/>
        <v>0.47697559630156067</v>
      </c>
      <c r="N176">
        <f t="shared" si="26"/>
        <v>0</v>
      </c>
      <c r="O176">
        <f t="shared" si="22"/>
        <v>0.47612052631578899</v>
      </c>
      <c r="P176">
        <f t="shared" si="27"/>
        <v>0.47615436842105241</v>
      </c>
      <c r="Q176">
        <f t="shared" si="28"/>
        <v>0</v>
      </c>
    </row>
    <row r="177" spans="1:17">
      <c r="A177">
        <v>271</v>
      </c>
      <c r="B177">
        <v>29.3721</v>
      </c>
      <c r="C177">
        <v>63</v>
      </c>
      <c r="D177">
        <v>58.919600000000102</v>
      </c>
      <c r="E177">
        <v>127</v>
      </c>
      <c r="F177">
        <v>0</v>
      </c>
      <c r="G177">
        <v>0</v>
      </c>
      <c r="I177">
        <f t="shared" si="21"/>
        <v>0.46622380952380954</v>
      </c>
      <c r="J177">
        <f t="shared" si="23"/>
        <v>0.33048880516840884</v>
      </c>
      <c r="K177">
        <f t="shared" si="24"/>
        <v>0</v>
      </c>
      <c r="L177">
        <f t="shared" si="29"/>
        <v>0.46393385826771733</v>
      </c>
      <c r="M177">
        <f t="shared" si="25"/>
        <v>0.47554549006484043</v>
      </c>
      <c r="N177">
        <f t="shared" si="26"/>
        <v>0</v>
      </c>
      <c r="O177">
        <f t="shared" si="22"/>
        <v>0.46469315789473742</v>
      </c>
      <c r="P177">
        <f t="shared" si="27"/>
        <v>0.47479836842105261</v>
      </c>
      <c r="Q177">
        <f t="shared" si="28"/>
        <v>0</v>
      </c>
    </row>
    <row r="178" spans="1:17">
      <c r="A178">
        <v>272</v>
      </c>
      <c r="B178">
        <v>0.48570000000000002</v>
      </c>
      <c r="C178">
        <v>1</v>
      </c>
      <c r="D178">
        <v>89.312499999999901</v>
      </c>
      <c r="E178">
        <v>189</v>
      </c>
      <c r="F178">
        <v>0</v>
      </c>
      <c r="G178">
        <v>0</v>
      </c>
      <c r="I178">
        <f t="shared" si="21"/>
        <v>0.48570000000000002</v>
      </c>
      <c r="J178">
        <f t="shared" si="23"/>
        <v>0.37905880516840884</v>
      </c>
      <c r="K178">
        <f t="shared" si="24"/>
        <v>0</v>
      </c>
      <c r="L178">
        <f t="shared" si="29"/>
        <v>0.4725529100529095</v>
      </c>
      <c r="M178">
        <f t="shared" si="25"/>
        <v>0.47520683370171035</v>
      </c>
      <c r="N178">
        <f t="shared" si="26"/>
        <v>0</v>
      </c>
      <c r="O178">
        <f t="shared" si="22"/>
        <v>0.47262210526315734</v>
      </c>
      <c r="P178">
        <f t="shared" si="27"/>
        <v>0.47446663157894731</v>
      </c>
      <c r="Q178">
        <f t="shared" si="28"/>
        <v>0</v>
      </c>
    </row>
    <row r="179" spans="1:17">
      <c r="A179">
        <v>273</v>
      </c>
      <c r="B179">
        <v>0.47589999999999999</v>
      </c>
      <c r="C179">
        <v>1</v>
      </c>
      <c r="D179">
        <v>88.824299999999994</v>
      </c>
      <c r="E179">
        <v>189</v>
      </c>
      <c r="F179">
        <v>0</v>
      </c>
      <c r="G179">
        <v>0</v>
      </c>
      <c r="I179">
        <f t="shared" si="21"/>
        <v>0.47589999999999999</v>
      </c>
      <c r="J179">
        <f t="shared" si="23"/>
        <v>0.37853380516840884</v>
      </c>
      <c r="K179">
        <f t="shared" si="24"/>
        <v>0</v>
      </c>
      <c r="L179">
        <f t="shared" si="29"/>
        <v>0.46996984126984126</v>
      </c>
      <c r="M179">
        <f t="shared" si="25"/>
        <v>0.47496206250954548</v>
      </c>
      <c r="N179">
        <f t="shared" si="26"/>
        <v>0</v>
      </c>
      <c r="O179">
        <f t="shared" si="22"/>
        <v>0.47000105263157888</v>
      </c>
      <c r="P179">
        <f t="shared" si="27"/>
        <v>0.47421578947368415</v>
      </c>
      <c r="Q179">
        <f t="shared" si="28"/>
        <v>0</v>
      </c>
    </row>
    <row r="180" spans="1:17">
      <c r="A180">
        <v>274</v>
      </c>
      <c r="B180">
        <v>0</v>
      </c>
      <c r="C180">
        <v>0</v>
      </c>
      <c r="D180">
        <v>89.734699999999904</v>
      </c>
      <c r="E180">
        <v>190</v>
      </c>
      <c r="F180">
        <v>0</v>
      </c>
      <c r="G180">
        <v>0</v>
      </c>
      <c r="I180">
        <f t="shared" si="21"/>
        <v>0</v>
      </c>
      <c r="J180">
        <f t="shared" si="23"/>
        <v>0.33064094802555166</v>
      </c>
      <c r="K180">
        <f t="shared" si="24"/>
        <v>0</v>
      </c>
      <c r="L180">
        <f t="shared" si="29"/>
        <v>0.47228789473684157</v>
      </c>
      <c r="M180">
        <f t="shared" si="25"/>
        <v>0.47359571537120776</v>
      </c>
      <c r="N180">
        <f t="shared" si="26"/>
        <v>0</v>
      </c>
      <c r="O180">
        <f t="shared" si="22"/>
        <v>0.47228789473684157</v>
      </c>
      <c r="P180">
        <f t="shared" si="27"/>
        <v>0.4728753157894735</v>
      </c>
      <c r="Q180">
        <f t="shared" si="28"/>
        <v>0</v>
      </c>
    </row>
    <row r="181" spans="1:17">
      <c r="A181">
        <v>275</v>
      </c>
      <c r="B181">
        <v>0.94889999999999997</v>
      </c>
      <c r="C181">
        <v>2</v>
      </c>
      <c r="D181">
        <v>88.278000000000006</v>
      </c>
      <c r="E181">
        <v>188</v>
      </c>
      <c r="F181">
        <v>0</v>
      </c>
      <c r="G181">
        <v>0</v>
      </c>
      <c r="I181">
        <f t="shared" si="21"/>
        <v>0.47444999999999998</v>
      </c>
      <c r="J181">
        <f t="shared" si="23"/>
        <v>0.33040594802555168</v>
      </c>
      <c r="K181">
        <f t="shared" si="24"/>
        <v>0</v>
      </c>
      <c r="L181">
        <f t="shared" si="29"/>
        <v>0.4695638297872341</v>
      </c>
      <c r="M181">
        <f t="shared" si="25"/>
        <v>0.47362385366908011</v>
      </c>
      <c r="N181">
        <f t="shared" si="26"/>
        <v>0</v>
      </c>
      <c r="O181">
        <f t="shared" si="22"/>
        <v>0.46961526315789476</v>
      </c>
      <c r="P181">
        <f t="shared" si="27"/>
        <v>0.47290068421052611</v>
      </c>
      <c r="Q181">
        <f t="shared" si="28"/>
        <v>0</v>
      </c>
    </row>
    <row r="182" spans="1:17">
      <c r="A182">
        <v>276</v>
      </c>
      <c r="B182">
        <v>0.47260000000000002</v>
      </c>
      <c r="C182">
        <v>1</v>
      </c>
      <c r="D182">
        <v>88.971699999999998</v>
      </c>
      <c r="E182">
        <v>189</v>
      </c>
      <c r="F182">
        <v>0</v>
      </c>
      <c r="G182">
        <v>0</v>
      </c>
      <c r="I182">
        <f t="shared" si="21"/>
        <v>0.47260000000000002</v>
      </c>
      <c r="J182">
        <f t="shared" si="23"/>
        <v>0.37766594802555165</v>
      </c>
      <c r="K182">
        <f t="shared" si="24"/>
        <v>0</v>
      </c>
      <c r="L182">
        <f t="shared" si="29"/>
        <v>0.47074973544973542</v>
      </c>
      <c r="M182">
        <f t="shared" si="25"/>
        <v>0.47351809037194836</v>
      </c>
      <c r="N182">
        <f t="shared" si="26"/>
        <v>0</v>
      </c>
      <c r="O182">
        <f t="shared" si="22"/>
        <v>0.47075947368421051</v>
      </c>
      <c r="P182">
        <f t="shared" si="27"/>
        <v>0.47279589473684192</v>
      </c>
      <c r="Q182">
        <f t="shared" si="28"/>
        <v>0</v>
      </c>
    </row>
    <row r="183" spans="1:17">
      <c r="A183">
        <v>277</v>
      </c>
      <c r="B183">
        <v>5.5332999999999997</v>
      </c>
      <c r="C183">
        <v>12</v>
      </c>
      <c r="D183">
        <v>83.939499999999995</v>
      </c>
      <c r="E183">
        <v>178</v>
      </c>
      <c r="F183">
        <v>0</v>
      </c>
      <c r="G183">
        <v>0</v>
      </c>
      <c r="I183">
        <f t="shared" si="21"/>
        <v>0.46110833333333329</v>
      </c>
      <c r="J183">
        <f t="shared" si="23"/>
        <v>0.37558696428571425</v>
      </c>
      <c r="K183">
        <f t="shared" si="24"/>
        <v>0</v>
      </c>
      <c r="L183">
        <f t="shared" si="29"/>
        <v>0.47157022471910109</v>
      </c>
      <c r="M183">
        <f t="shared" si="25"/>
        <v>0.47161318976693539</v>
      </c>
      <c r="N183">
        <f t="shared" si="26"/>
        <v>0</v>
      </c>
      <c r="O183">
        <f t="shared" si="22"/>
        <v>0.47090947368421049</v>
      </c>
      <c r="P183">
        <f t="shared" si="27"/>
        <v>0.4715776842105262</v>
      </c>
      <c r="Q183">
        <f t="shared" si="28"/>
        <v>0</v>
      </c>
    </row>
    <row r="184" spans="1:17">
      <c r="A184">
        <v>278</v>
      </c>
      <c r="B184">
        <v>0</v>
      </c>
      <c r="C184">
        <v>0</v>
      </c>
      <c r="D184">
        <v>89.5244</v>
      </c>
      <c r="E184">
        <v>190</v>
      </c>
      <c r="F184">
        <v>0</v>
      </c>
      <c r="G184">
        <v>0</v>
      </c>
      <c r="I184">
        <f t="shared" si="21"/>
        <v>0</v>
      </c>
      <c r="J184">
        <f t="shared" si="23"/>
        <v>0.32892821428571428</v>
      </c>
      <c r="K184">
        <f t="shared" si="24"/>
        <v>0</v>
      </c>
      <c r="L184">
        <f t="shared" si="29"/>
        <v>0.47118105263157894</v>
      </c>
      <c r="M184">
        <f t="shared" si="25"/>
        <v>0.47168111430720172</v>
      </c>
      <c r="N184">
        <f t="shared" si="26"/>
        <v>0</v>
      </c>
      <c r="O184">
        <f t="shared" si="22"/>
        <v>0.47118105263157894</v>
      </c>
      <c r="P184">
        <f t="shared" si="27"/>
        <v>0.47169505263157879</v>
      </c>
      <c r="Q184">
        <f t="shared" si="28"/>
        <v>0</v>
      </c>
    </row>
    <row r="185" spans="1:17">
      <c r="A185">
        <v>279</v>
      </c>
      <c r="B185">
        <v>9.2969000000000008</v>
      </c>
      <c r="C185">
        <v>19</v>
      </c>
      <c r="D185">
        <v>80.5959000000001</v>
      </c>
      <c r="E185">
        <v>171</v>
      </c>
      <c r="F185">
        <v>0</v>
      </c>
      <c r="G185">
        <v>0</v>
      </c>
      <c r="I185">
        <f t="shared" si="21"/>
        <v>0.48931052631578953</v>
      </c>
      <c r="J185">
        <f t="shared" si="23"/>
        <v>0.37785926691729321</v>
      </c>
      <c r="K185">
        <f t="shared" si="24"/>
        <v>0</v>
      </c>
      <c r="L185">
        <f t="shared" si="29"/>
        <v>0.47132105263157953</v>
      </c>
      <c r="M185">
        <f t="shared" si="25"/>
        <v>0.47093716693878085</v>
      </c>
      <c r="N185">
        <f t="shared" si="26"/>
        <v>0</v>
      </c>
      <c r="O185">
        <f t="shared" si="22"/>
        <v>0.47312000000000054</v>
      </c>
      <c r="P185">
        <f t="shared" si="27"/>
        <v>0.47113099999999991</v>
      </c>
      <c r="Q185">
        <f t="shared" si="28"/>
        <v>0</v>
      </c>
    </row>
    <row r="186" spans="1:17">
      <c r="A186">
        <v>280</v>
      </c>
      <c r="B186">
        <v>0</v>
      </c>
      <c r="C186">
        <v>0</v>
      </c>
      <c r="D186">
        <v>89.410600000000102</v>
      </c>
      <c r="E186">
        <v>190</v>
      </c>
      <c r="F186">
        <v>0</v>
      </c>
      <c r="G186">
        <v>0</v>
      </c>
      <c r="I186">
        <f t="shared" si="21"/>
        <v>0</v>
      </c>
      <c r="J186">
        <f t="shared" si="23"/>
        <v>0.33252926691729323</v>
      </c>
      <c r="K186">
        <f t="shared" si="24"/>
        <v>0</v>
      </c>
      <c r="L186">
        <f t="shared" si="29"/>
        <v>0.47058210526315841</v>
      </c>
      <c r="M186">
        <f t="shared" si="25"/>
        <v>0.47037125048096973</v>
      </c>
      <c r="N186">
        <f t="shared" si="26"/>
        <v>0</v>
      </c>
      <c r="O186">
        <f t="shared" si="22"/>
        <v>0.47058210526315841</v>
      </c>
      <c r="P186">
        <f t="shared" si="27"/>
        <v>0.47057715789473686</v>
      </c>
      <c r="Q186">
        <f t="shared" si="28"/>
        <v>0</v>
      </c>
    </row>
    <row r="187" spans="1:17">
      <c r="A187">
        <v>281</v>
      </c>
      <c r="B187">
        <v>4.3583999999999996</v>
      </c>
      <c r="C187">
        <v>9</v>
      </c>
      <c r="D187">
        <v>84.387200000000007</v>
      </c>
      <c r="E187">
        <v>181</v>
      </c>
      <c r="F187">
        <v>0</v>
      </c>
      <c r="G187">
        <v>0</v>
      </c>
      <c r="I187">
        <f t="shared" si="21"/>
        <v>0.48426666666666662</v>
      </c>
      <c r="J187">
        <f t="shared" si="23"/>
        <v>0.33433355263157899</v>
      </c>
      <c r="K187">
        <f t="shared" si="24"/>
        <v>0</v>
      </c>
      <c r="L187">
        <f t="shared" si="29"/>
        <v>0.4662276243093923</v>
      </c>
      <c r="M187">
        <f t="shared" si="25"/>
        <v>0.47060062708513728</v>
      </c>
      <c r="N187">
        <f t="shared" si="26"/>
        <v>0</v>
      </c>
      <c r="O187">
        <f t="shared" si="22"/>
        <v>0.46708210526315797</v>
      </c>
      <c r="P187">
        <f t="shared" si="27"/>
        <v>0.47081605263157894</v>
      </c>
      <c r="Q187">
        <f t="shared" si="28"/>
        <v>0</v>
      </c>
    </row>
    <row r="188" spans="1:17">
      <c r="A188">
        <v>282</v>
      </c>
      <c r="B188">
        <v>0</v>
      </c>
      <c r="C188">
        <v>0</v>
      </c>
      <c r="D188">
        <v>89.386399999999995</v>
      </c>
      <c r="E188">
        <v>190</v>
      </c>
      <c r="F188">
        <v>0</v>
      </c>
      <c r="G188">
        <v>0</v>
      </c>
      <c r="I188">
        <f t="shared" si="21"/>
        <v>0</v>
      </c>
      <c r="J188">
        <f t="shared" si="23"/>
        <v>0.28576355263157893</v>
      </c>
      <c r="K188">
        <f t="shared" si="24"/>
        <v>0</v>
      </c>
      <c r="L188">
        <f t="shared" si="29"/>
        <v>0.47045473684210526</v>
      </c>
      <c r="M188">
        <f t="shared" si="25"/>
        <v>0.47039080976405678</v>
      </c>
      <c r="N188">
        <f t="shared" si="26"/>
        <v>0</v>
      </c>
      <c r="O188">
        <f t="shared" si="22"/>
        <v>0.47045473684210526</v>
      </c>
      <c r="P188">
        <f t="shared" si="27"/>
        <v>0.47059931578947367</v>
      </c>
      <c r="Q188">
        <f t="shared" si="28"/>
        <v>0</v>
      </c>
    </row>
    <row r="189" spans="1:17">
      <c r="A189">
        <v>283</v>
      </c>
      <c r="B189">
        <v>0.48099999999999998</v>
      </c>
      <c r="C189">
        <v>1</v>
      </c>
      <c r="D189">
        <v>88.401200000000003</v>
      </c>
      <c r="E189">
        <v>189</v>
      </c>
      <c r="F189">
        <v>0</v>
      </c>
      <c r="G189">
        <v>0</v>
      </c>
      <c r="I189">
        <f t="shared" si="21"/>
        <v>0.48099999999999998</v>
      </c>
      <c r="J189">
        <f t="shared" si="23"/>
        <v>0.28627355263157889</v>
      </c>
      <c r="K189">
        <f t="shared" si="24"/>
        <v>0</v>
      </c>
      <c r="L189">
        <f t="shared" si="29"/>
        <v>0.46773121693121694</v>
      </c>
      <c r="M189">
        <f t="shared" si="25"/>
        <v>0.47016694733019432</v>
      </c>
      <c r="N189">
        <f t="shared" si="26"/>
        <v>0</v>
      </c>
      <c r="O189">
        <f t="shared" si="22"/>
        <v>0.46780105263157895</v>
      </c>
      <c r="P189">
        <f t="shared" si="27"/>
        <v>0.47037931578947367</v>
      </c>
      <c r="Q189">
        <f t="shared" si="28"/>
        <v>0</v>
      </c>
    </row>
    <row r="190" spans="1:17">
      <c r="A190">
        <v>284</v>
      </c>
      <c r="B190">
        <v>0</v>
      </c>
      <c r="C190">
        <v>0</v>
      </c>
      <c r="D190">
        <v>89.241</v>
      </c>
      <c r="E190">
        <v>190</v>
      </c>
      <c r="F190">
        <v>0</v>
      </c>
      <c r="G190">
        <v>0</v>
      </c>
      <c r="I190">
        <f t="shared" si="21"/>
        <v>0</v>
      </c>
      <c r="J190">
        <f t="shared" si="23"/>
        <v>0.28627355263157889</v>
      </c>
      <c r="K190">
        <f t="shared" si="24"/>
        <v>0</v>
      </c>
      <c r="L190">
        <f t="shared" si="29"/>
        <v>0.46968947368421055</v>
      </c>
      <c r="M190">
        <f t="shared" si="25"/>
        <v>0.46990710522493123</v>
      </c>
      <c r="N190">
        <f t="shared" si="26"/>
        <v>0</v>
      </c>
      <c r="O190">
        <f t="shared" si="22"/>
        <v>0.46968947368421055</v>
      </c>
      <c r="P190">
        <f t="shared" si="27"/>
        <v>0.47011947368421064</v>
      </c>
      <c r="Q190">
        <f t="shared" si="28"/>
        <v>0</v>
      </c>
    </row>
    <row r="191" spans="1:17">
      <c r="A191">
        <v>285</v>
      </c>
      <c r="B191">
        <v>0</v>
      </c>
      <c r="C191">
        <v>0</v>
      </c>
      <c r="D191">
        <v>89.858000000000004</v>
      </c>
      <c r="E191">
        <v>190</v>
      </c>
      <c r="F191">
        <v>0</v>
      </c>
      <c r="G191">
        <v>0</v>
      </c>
      <c r="I191">
        <f t="shared" si="21"/>
        <v>0</v>
      </c>
      <c r="J191">
        <f t="shared" si="23"/>
        <v>0.23882855263157893</v>
      </c>
      <c r="K191">
        <f t="shared" si="24"/>
        <v>0</v>
      </c>
      <c r="L191">
        <f t="shared" si="29"/>
        <v>0.47293684210526316</v>
      </c>
      <c r="M191">
        <f t="shared" si="25"/>
        <v>0.47024440645673427</v>
      </c>
      <c r="N191">
        <f t="shared" si="26"/>
        <v>0</v>
      </c>
      <c r="O191">
        <f t="shared" si="22"/>
        <v>0.47293684210526316</v>
      </c>
      <c r="P191">
        <f t="shared" si="27"/>
        <v>0.47045163157894743</v>
      </c>
      <c r="Q191">
        <f t="shared" si="28"/>
        <v>0</v>
      </c>
    </row>
    <row r="192" spans="1:17">
      <c r="A192">
        <v>286</v>
      </c>
      <c r="B192">
        <v>0</v>
      </c>
      <c r="C192">
        <v>0</v>
      </c>
      <c r="D192">
        <v>88.967699999999994</v>
      </c>
      <c r="E192">
        <v>190</v>
      </c>
      <c r="F192">
        <v>0</v>
      </c>
      <c r="G192">
        <v>0</v>
      </c>
      <c r="I192">
        <f t="shared" si="21"/>
        <v>0</v>
      </c>
      <c r="J192">
        <f t="shared" si="23"/>
        <v>0.19156855263157896</v>
      </c>
      <c r="K192">
        <f t="shared" si="24"/>
        <v>0</v>
      </c>
      <c r="L192">
        <f t="shared" si="29"/>
        <v>0.4682510526315789</v>
      </c>
      <c r="M192">
        <f t="shared" si="25"/>
        <v>0.46999453817491854</v>
      </c>
      <c r="N192">
        <f t="shared" si="26"/>
        <v>0</v>
      </c>
      <c r="O192">
        <f t="shared" si="22"/>
        <v>0.4682510526315789</v>
      </c>
      <c r="P192">
        <f t="shared" si="27"/>
        <v>0.47020078947368427</v>
      </c>
      <c r="Q192">
        <f t="shared" si="28"/>
        <v>0</v>
      </c>
    </row>
    <row r="193" spans="1:17">
      <c r="A193">
        <v>287</v>
      </c>
      <c r="B193">
        <v>0</v>
      </c>
      <c r="C193">
        <v>0</v>
      </c>
      <c r="D193">
        <v>90.364800000000002</v>
      </c>
      <c r="E193">
        <v>190</v>
      </c>
      <c r="F193">
        <v>0</v>
      </c>
      <c r="G193">
        <v>0</v>
      </c>
      <c r="I193">
        <f t="shared" si="21"/>
        <v>0</v>
      </c>
      <c r="J193">
        <f t="shared" si="23"/>
        <v>0.14545771929824564</v>
      </c>
      <c r="K193">
        <f t="shared" si="24"/>
        <v>0</v>
      </c>
      <c r="L193">
        <f t="shared" si="29"/>
        <v>0.4756042105263158</v>
      </c>
      <c r="M193">
        <f t="shared" si="25"/>
        <v>0.47039793675564001</v>
      </c>
      <c r="N193">
        <f t="shared" si="26"/>
        <v>0</v>
      </c>
      <c r="O193">
        <f t="shared" si="22"/>
        <v>0.4756042105263158</v>
      </c>
      <c r="P193">
        <f t="shared" si="27"/>
        <v>0.4706702631578949</v>
      </c>
      <c r="Q193">
        <f t="shared" si="28"/>
        <v>0</v>
      </c>
    </row>
    <row r="194" spans="1:17">
      <c r="A194">
        <v>288</v>
      </c>
      <c r="B194">
        <v>0</v>
      </c>
      <c r="C194">
        <v>0</v>
      </c>
      <c r="D194">
        <v>89.278000000000006</v>
      </c>
      <c r="E194">
        <v>190</v>
      </c>
      <c r="F194">
        <v>0</v>
      </c>
      <c r="G194">
        <v>0</v>
      </c>
      <c r="I194">
        <f t="shared" si="21"/>
        <v>0</v>
      </c>
      <c r="J194">
        <f t="shared" si="23"/>
        <v>0.14545771929824564</v>
      </c>
      <c r="K194">
        <f t="shared" si="24"/>
        <v>0</v>
      </c>
      <c r="L194">
        <f t="shared" si="29"/>
        <v>0.46988421052631579</v>
      </c>
      <c r="M194">
        <f t="shared" si="25"/>
        <v>0.47026825254511373</v>
      </c>
      <c r="N194">
        <f t="shared" si="26"/>
        <v>0</v>
      </c>
      <c r="O194">
        <f t="shared" si="22"/>
        <v>0.46988421052631579</v>
      </c>
      <c r="P194">
        <f t="shared" si="27"/>
        <v>0.47054057894736856</v>
      </c>
      <c r="Q194">
        <f t="shared" si="28"/>
        <v>0</v>
      </c>
    </row>
    <row r="195" spans="1:17">
      <c r="A195">
        <v>289</v>
      </c>
      <c r="B195">
        <v>0</v>
      </c>
      <c r="C195">
        <v>0</v>
      </c>
      <c r="D195">
        <v>90.339599999999905</v>
      </c>
      <c r="E195">
        <v>190</v>
      </c>
      <c r="F195">
        <v>0</v>
      </c>
      <c r="G195">
        <v>0</v>
      </c>
      <c r="I195">
        <f>IF(C195&gt;0,B195/C195,0)</f>
        <v>0</v>
      </c>
      <c r="J195">
        <f t="shared" si="23"/>
        <v>9.6526666666666663E-2</v>
      </c>
      <c r="K195">
        <f t="shared" si="24"/>
        <v>0</v>
      </c>
      <c r="L195">
        <f t="shared" si="29"/>
        <v>0.47547157894736791</v>
      </c>
      <c r="M195">
        <f t="shared" si="25"/>
        <v>0.47068330517669243</v>
      </c>
      <c r="N195">
        <f t="shared" si="26"/>
        <v>0</v>
      </c>
      <c r="O195">
        <f>(B195+D195)/(C195+E195)</f>
        <v>0.47547157894736791</v>
      </c>
      <c r="P195">
        <f t="shared" si="27"/>
        <v>0.47077573684210527</v>
      </c>
      <c r="Q195">
        <f t="shared" si="28"/>
        <v>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5"/>
  <sheetViews>
    <sheetView topLeftCell="A167" workbookViewId="0">
      <selection activeCell="J11" sqref="J11:J195"/>
    </sheetView>
  </sheetViews>
  <sheetFormatPr defaultRowHeight="15"/>
  <cols>
    <col min="1" max="1" width="8.28515625" bestFit="1" customWidth="1"/>
    <col min="2" max="2" width="9" bestFit="1" customWidth="1"/>
    <col min="3" max="3" width="11.7109375" bestFit="1" customWidth="1"/>
    <col min="4" max="4" width="9.28515625" bestFit="1" customWidth="1"/>
    <col min="5" max="5" width="13.85546875" bestFit="1" customWidth="1"/>
    <col min="6" max="6" width="5" bestFit="1" customWidth="1"/>
    <col min="7" max="7" width="12.28515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J1" t="s">
        <v>13</v>
      </c>
      <c r="K1" t="s">
        <v>8</v>
      </c>
      <c r="L1" t="s">
        <v>9</v>
      </c>
      <c r="M1" t="s">
        <v>13</v>
      </c>
      <c r="N1" t="s">
        <v>10</v>
      </c>
      <c r="O1" t="s">
        <v>11</v>
      </c>
      <c r="P1" t="s">
        <v>13</v>
      </c>
      <c r="Q1" t="s">
        <v>12</v>
      </c>
    </row>
    <row r="2" spans="1:17">
      <c r="A2">
        <v>96</v>
      </c>
      <c r="B2">
        <v>2.7900999999999998</v>
      </c>
      <c r="C2">
        <v>3</v>
      </c>
      <c r="D2">
        <v>174.60329999999999</v>
      </c>
      <c r="E2">
        <v>187</v>
      </c>
      <c r="F2">
        <v>0</v>
      </c>
      <c r="G2">
        <v>0</v>
      </c>
      <c r="I2">
        <f>IF(C2&gt;0,B2/C2,0)</f>
        <v>0.93003333333333327</v>
      </c>
      <c r="J2" t="s">
        <v>14</v>
      </c>
      <c r="K2" t="s">
        <v>15</v>
      </c>
      <c r="L2">
        <f t="shared" ref="L2:L65" si="0">IF(E2&gt;0,D2/E2,0)</f>
        <v>0.93370748663101599</v>
      </c>
      <c r="M2" t="s">
        <v>14</v>
      </c>
      <c r="N2" t="s">
        <v>15</v>
      </c>
      <c r="O2">
        <f>(B2+D2)/(C2+E2)</f>
        <v>0.93364947368421047</v>
      </c>
      <c r="P2" t="s">
        <v>14</v>
      </c>
      <c r="Q2" t="s">
        <v>15</v>
      </c>
    </row>
    <row r="3" spans="1:17">
      <c r="A3">
        <v>97</v>
      </c>
      <c r="B3">
        <v>10.0755</v>
      </c>
      <c r="C3">
        <v>11</v>
      </c>
      <c r="D3">
        <v>163.93719999999999</v>
      </c>
      <c r="E3">
        <v>179</v>
      </c>
      <c r="F3">
        <v>0</v>
      </c>
      <c r="G3">
        <v>0</v>
      </c>
      <c r="I3">
        <f t="shared" ref="I3:I66" si="1">IF(C3&gt;0,B3/C3,0)</f>
        <v>0.91595454545454547</v>
      </c>
      <c r="J3">
        <f>MAX(J11:J195)</f>
        <v>0.93808993589103196</v>
      </c>
      <c r="K3">
        <f>K4-9</f>
        <v>96</v>
      </c>
      <c r="L3">
        <f t="shared" si="0"/>
        <v>0.91585027932960883</v>
      </c>
      <c r="M3">
        <f>MAX(M11:M195)</f>
        <v>0.93715198923414822</v>
      </c>
      <c r="N3">
        <f>N4-9</f>
        <v>223</v>
      </c>
      <c r="O3">
        <f t="shared" ref="O3:O66" si="2">(B3+D3)/(C3+E3)</f>
        <v>0.91585631578947369</v>
      </c>
      <c r="P3">
        <f>MAX(P11:P195)</f>
        <v>0.93774078947368411</v>
      </c>
      <c r="Q3">
        <f>Q4-9</f>
        <v>222</v>
      </c>
    </row>
    <row r="4" spans="1:17">
      <c r="A4">
        <v>98</v>
      </c>
      <c r="B4">
        <v>9.6439000000000004</v>
      </c>
      <c r="C4">
        <v>10</v>
      </c>
      <c r="D4">
        <v>170.82419999999999</v>
      </c>
      <c r="E4">
        <v>180</v>
      </c>
      <c r="F4">
        <v>0</v>
      </c>
      <c r="G4">
        <v>0</v>
      </c>
      <c r="I4">
        <f t="shared" si="1"/>
        <v>0.96439000000000008</v>
      </c>
      <c r="K4">
        <f>MAX(K11:K195)</f>
        <v>105</v>
      </c>
      <c r="L4">
        <f t="shared" si="0"/>
        <v>0.94902333333333333</v>
      </c>
      <c r="N4">
        <f>MAX(N11:N195)</f>
        <v>232</v>
      </c>
      <c r="O4">
        <f t="shared" si="2"/>
        <v>0.94983210526315787</v>
      </c>
      <c r="Q4">
        <f>MAX(Q11:Q195)</f>
        <v>231</v>
      </c>
    </row>
    <row r="5" spans="1:17">
      <c r="A5">
        <v>99</v>
      </c>
      <c r="B5">
        <v>6.3620000000000001</v>
      </c>
      <c r="C5">
        <v>7</v>
      </c>
      <c r="D5">
        <v>168.60659999999999</v>
      </c>
      <c r="E5">
        <v>183</v>
      </c>
      <c r="F5">
        <v>0</v>
      </c>
      <c r="G5">
        <v>0</v>
      </c>
      <c r="I5">
        <f t="shared" si="1"/>
        <v>0.90885714285714292</v>
      </c>
      <c r="L5">
        <f t="shared" si="0"/>
        <v>0.92134754098360649</v>
      </c>
      <c r="O5">
        <f t="shared" si="2"/>
        <v>0.92088736842105257</v>
      </c>
    </row>
    <row r="6" spans="1:17">
      <c r="A6">
        <v>100</v>
      </c>
      <c r="B6">
        <v>83.570400000000006</v>
      </c>
      <c r="C6">
        <v>88</v>
      </c>
      <c r="D6">
        <v>94.512500000000102</v>
      </c>
      <c r="E6">
        <v>102</v>
      </c>
      <c r="F6">
        <v>0</v>
      </c>
      <c r="G6">
        <v>0</v>
      </c>
      <c r="I6">
        <f t="shared" si="1"/>
        <v>0.94966363636363649</v>
      </c>
      <c r="L6">
        <f t="shared" si="0"/>
        <v>0.926593137254903</v>
      </c>
      <c r="O6">
        <f t="shared" si="2"/>
        <v>0.93727842105263215</v>
      </c>
    </row>
    <row r="7" spans="1:17">
      <c r="A7">
        <v>101</v>
      </c>
      <c r="B7">
        <v>158.03020000000001</v>
      </c>
      <c r="C7">
        <v>169</v>
      </c>
      <c r="D7">
        <v>19.652000000000001</v>
      </c>
      <c r="E7">
        <v>21</v>
      </c>
      <c r="F7">
        <v>0</v>
      </c>
      <c r="G7">
        <v>0</v>
      </c>
      <c r="I7">
        <f t="shared" si="1"/>
        <v>0.93508994082840247</v>
      </c>
      <c r="L7">
        <f t="shared" si="0"/>
        <v>0.93580952380952387</v>
      </c>
      <c r="O7">
        <f t="shared" si="2"/>
        <v>0.93516947368421066</v>
      </c>
    </row>
    <row r="8" spans="1:17">
      <c r="A8">
        <v>102</v>
      </c>
      <c r="B8">
        <v>24.0914</v>
      </c>
      <c r="C8">
        <v>26</v>
      </c>
      <c r="D8">
        <v>152.56649999999999</v>
      </c>
      <c r="E8">
        <v>164</v>
      </c>
      <c r="F8">
        <v>0</v>
      </c>
      <c r="G8">
        <v>0</v>
      </c>
      <c r="I8">
        <f t="shared" si="1"/>
        <v>0.92659230769230772</v>
      </c>
      <c r="L8">
        <f t="shared" si="0"/>
        <v>0.93028353658536578</v>
      </c>
      <c r="O8">
        <f t="shared" si="2"/>
        <v>0.92977842105263153</v>
      </c>
    </row>
    <row r="9" spans="1:17">
      <c r="A9">
        <v>103</v>
      </c>
      <c r="B9">
        <v>22.578499999999998</v>
      </c>
      <c r="C9">
        <v>24</v>
      </c>
      <c r="D9">
        <v>155.2296</v>
      </c>
      <c r="E9">
        <v>166</v>
      </c>
      <c r="F9">
        <v>0</v>
      </c>
      <c r="G9">
        <v>0</v>
      </c>
      <c r="I9">
        <f t="shared" si="1"/>
        <v>0.94077083333333322</v>
      </c>
      <c r="L9">
        <f t="shared" si="0"/>
        <v>0.93511807228915667</v>
      </c>
      <c r="O9">
        <f t="shared" si="2"/>
        <v>0.93583210526315785</v>
      </c>
    </row>
    <row r="10" spans="1:17">
      <c r="A10">
        <v>104</v>
      </c>
      <c r="B10">
        <v>6.5430000000000001</v>
      </c>
      <c r="C10">
        <v>7</v>
      </c>
      <c r="D10">
        <v>169.68639999999999</v>
      </c>
      <c r="E10">
        <v>183</v>
      </c>
      <c r="F10">
        <v>0</v>
      </c>
      <c r="G10">
        <v>0</v>
      </c>
      <c r="I10">
        <f t="shared" si="1"/>
        <v>0.93471428571428572</v>
      </c>
      <c r="L10">
        <f t="shared" si="0"/>
        <v>0.92724808743169396</v>
      </c>
      <c r="O10">
        <f t="shared" si="2"/>
        <v>0.92752315789473683</v>
      </c>
    </row>
    <row r="11" spans="1:17">
      <c r="A11">
        <v>105</v>
      </c>
      <c r="B11">
        <v>5.8490000000000002</v>
      </c>
      <c r="C11">
        <v>6</v>
      </c>
      <c r="D11">
        <v>169.60769999999999</v>
      </c>
      <c r="E11">
        <v>184</v>
      </c>
      <c r="F11">
        <v>0</v>
      </c>
      <c r="G11">
        <v>0</v>
      </c>
      <c r="I11">
        <f t="shared" si="1"/>
        <v>0.97483333333333333</v>
      </c>
      <c r="J11">
        <f>AVERAGE(I2:I11)</f>
        <v>0.93808993589103196</v>
      </c>
      <c r="K11">
        <f>IF(J11&gt;=J$3,$A11,0)</f>
        <v>105</v>
      </c>
      <c r="L11">
        <f t="shared" si="0"/>
        <v>0.92178097826086958</v>
      </c>
      <c r="M11">
        <f>AVERAGE(L2:L11)</f>
        <v>0.9296761975909078</v>
      </c>
      <c r="N11">
        <f>IF(M11&gt;=M$3,$A11,0)</f>
        <v>0</v>
      </c>
      <c r="O11">
        <f t="shared" si="2"/>
        <v>0.92345631578947363</v>
      </c>
      <c r="P11">
        <f>AVERAGE(O2:O11)</f>
        <v>0.93092631578947371</v>
      </c>
      <c r="Q11">
        <f>IF(P11&gt;=P$3,$A11,0)</f>
        <v>0</v>
      </c>
    </row>
    <row r="12" spans="1:17">
      <c r="A12">
        <v>106</v>
      </c>
      <c r="B12">
        <v>0.9113</v>
      </c>
      <c r="C12">
        <v>1</v>
      </c>
      <c r="D12">
        <v>175.11539999999999</v>
      </c>
      <c r="E12">
        <v>189</v>
      </c>
      <c r="F12">
        <v>0</v>
      </c>
      <c r="G12">
        <v>0</v>
      </c>
      <c r="I12">
        <f t="shared" si="1"/>
        <v>0.9113</v>
      </c>
      <c r="J12">
        <f t="shared" ref="J12:J75" si="3">AVERAGE(I3:I12)</f>
        <v>0.93621660255769878</v>
      </c>
      <c r="K12">
        <f t="shared" ref="K12:K75" si="4">IF(J12&gt;=J$3,$A12,0)</f>
        <v>0</v>
      </c>
      <c r="L12">
        <f t="shared" si="0"/>
        <v>0.92653650793650788</v>
      </c>
      <c r="M12">
        <f t="shared" ref="M12:M75" si="5">AVERAGE(L3:L12)</f>
        <v>0.92895909972145696</v>
      </c>
      <c r="N12">
        <f t="shared" ref="N12:N75" si="6">IF(M12&gt;=M$3,$A12,0)</f>
        <v>0</v>
      </c>
      <c r="O12">
        <f t="shared" si="2"/>
        <v>0.92645631578947374</v>
      </c>
      <c r="P12">
        <f t="shared" ref="P12:P75" si="7">AVERAGE(O3:O12)</f>
        <v>0.93020700000000001</v>
      </c>
      <c r="Q12">
        <f t="shared" ref="Q12:Q75" si="8">IF(P12&gt;=P$3,$A12,0)</f>
        <v>0</v>
      </c>
    </row>
    <row r="13" spans="1:17">
      <c r="A13">
        <v>107</v>
      </c>
      <c r="B13">
        <v>0.92510000000000003</v>
      </c>
      <c r="C13">
        <v>1</v>
      </c>
      <c r="D13">
        <v>172.6232</v>
      </c>
      <c r="E13">
        <v>189</v>
      </c>
      <c r="F13">
        <v>0</v>
      </c>
      <c r="G13">
        <v>0</v>
      </c>
      <c r="I13">
        <f t="shared" si="1"/>
        <v>0.92510000000000003</v>
      </c>
      <c r="J13">
        <f t="shared" si="3"/>
        <v>0.9371311480122444</v>
      </c>
      <c r="K13">
        <f t="shared" si="4"/>
        <v>0</v>
      </c>
      <c r="L13">
        <f t="shared" si="0"/>
        <v>0.91335026455026458</v>
      </c>
      <c r="M13">
        <f t="shared" si="5"/>
        <v>0.92870909824352244</v>
      </c>
      <c r="N13">
        <f t="shared" si="6"/>
        <v>0</v>
      </c>
      <c r="O13">
        <f t="shared" si="2"/>
        <v>0.91341210526315786</v>
      </c>
      <c r="P13">
        <f t="shared" si="7"/>
        <v>0.92996257894736833</v>
      </c>
      <c r="Q13">
        <f t="shared" si="8"/>
        <v>0</v>
      </c>
    </row>
    <row r="14" spans="1:17">
      <c r="A14">
        <v>108</v>
      </c>
      <c r="B14">
        <v>68.477900000000005</v>
      </c>
      <c r="C14">
        <v>74</v>
      </c>
      <c r="D14">
        <v>106.6484</v>
      </c>
      <c r="E14">
        <v>116</v>
      </c>
      <c r="F14">
        <v>0</v>
      </c>
      <c r="G14">
        <v>0</v>
      </c>
      <c r="I14">
        <f t="shared" si="1"/>
        <v>0.92537702702702707</v>
      </c>
      <c r="J14">
        <f t="shared" si="3"/>
        <v>0.93322985071494691</v>
      </c>
      <c r="K14">
        <f t="shared" si="4"/>
        <v>0</v>
      </c>
      <c r="L14">
        <f t="shared" si="0"/>
        <v>0.91938275862068963</v>
      </c>
      <c r="M14">
        <f t="shared" si="5"/>
        <v>0.92574504077225817</v>
      </c>
      <c r="N14">
        <f t="shared" si="6"/>
        <v>0</v>
      </c>
      <c r="O14">
        <f t="shared" si="2"/>
        <v>0.92171736842105267</v>
      </c>
      <c r="P14">
        <f t="shared" si="7"/>
        <v>0.92715110526315792</v>
      </c>
      <c r="Q14">
        <f t="shared" si="8"/>
        <v>0</v>
      </c>
    </row>
    <row r="15" spans="1:17">
      <c r="A15">
        <v>109</v>
      </c>
      <c r="B15">
        <v>0.93799999999999994</v>
      </c>
      <c r="C15">
        <v>1</v>
      </c>
      <c r="D15">
        <v>174.548</v>
      </c>
      <c r="E15">
        <v>189</v>
      </c>
      <c r="F15">
        <v>0</v>
      </c>
      <c r="G15">
        <v>0</v>
      </c>
      <c r="I15">
        <f t="shared" si="1"/>
        <v>0.93799999999999994</v>
      </c>
      <c r="J15">
        <f t="shared" si="3"/>
        <v>0.93614413642923267</v>
      </c>
      <c r="K15">
        <f t="shared" si="4"/>
        <v>0</v>
      </c>
      <c r="L15">
        <f t="shared" si="0"/>
        <v>0.92353439153439154</v>
      </c>
      <c r="M15">
        <f t="shared" si="5"/>
        <v>0.92596372582733655</v>
      </c>
      <c r="N15">
        <f t="shared" si="6"/>
        <v>0</v>
      </c>
      <c r="O15">
        <f t="shared" si="2"/>
        <v>0.92361052631578944</v>
      </c>
      <c r="P15">
        <f t="shared" si="7"/>
        <v>0.92742342105263165</v>
      </c>
      <c r="Q15">
        <f t="shared" si="8"/>
        <v>0</v>
      </c>
    </row>
    <row r="16" spans="1:17">
      <c r="A16">
        <v>110</v>
      </c>
      <c r="B16">
        <v>153.25579999999999</v>
      </c>
      <c r="C16">
        <v>165</v>
      </c>
      <c r="D16">
        <v>23.121600000000001</v>
      </c>
      <c r="E16">
        <v>25</v>
      </c>
      <c r="F16">
        <v>0</v>
      </c>
      <c r="G16">
        <v>0</v>
      </c>
      <c r="I16">
        <f t="shared" si="1"/>
        <v>0.92882303030303026</v>
      </c>
      <c r="J16">
        <f t="shared" si="3"/>
        <v>0.93406007582317208</v>
      </c>
      <c r="K16">
        <f t="shared" si="4"/>
        <v>0</v>
      </c>
      <c r="L16">
        <f t="shared" si="0"/>
        <v>0.92486400000000002</v>
      </c>
      <c r="M16">
        <f t="shared" si="5"/>
        <v>0.92579081210184611</v>
      </c>
      <c r="N16">
        <f t="shared" si="6"/>
        <v>0</v>
      </c>
      <c r="O16">
        <f t="shared" si="2"/>
        <v>0.92830210526315782</v>
      </c>
      <c r="P16">
        <f t="shared" si="7"/>
        <v>0.92652578947368425</v>
      </c>
      <c r="Q16">
        <f t="shared" si="8"/>
        <v>0</v>
      </c>
    </row>
    <row r="17" spans="1:17">
      <c r="A17">
        <v>111</v>
      </c>
      <c r="B17">
        <v>13.229799999999999</v>
      </c>
      <c r="C17">
        <v>14</v>
      </c>
      <c r="D17">
        <v>162.43109999999999</v>
      </c>
      <c r="E17">
        <v>176</v>
      </c>
      <c r="F17">
        <v>0</v>
      </c>
      <c r="G17">
        <v>0</v>
      </c>
      <c r="I17">
        <f t="shared" si="1"/>
        <v>0.94498571428571421</v>
      </c>
      <c r="J17">
        <f t="shared" si="3"/>
        <v>0.93504965316890298</v>
      </c>
      <c r="K17">
        <f t="shared" si="4"/>
        <v>0</v>
      </c>
      <c r="L17">
        <f t="shared" si="0"/>
        <v>0.92290397727272722</v>
      </c>
      <c r="M17">
        <f t="shared" si="5"/>
        <v>0.92450025744816655</v>
      </c>
      <c r="N17">
        <f t="shared" si="6"/>
        <v>0</v>
      </c>
      <c r="O17">
        <f t="shared" si="2"/>
        <v>0.92453105263157898</v>
      </c>
      <c r="P17">
        <f t="shared" si="7"/>
        <v>0.92546194736842113</v>
      </c>
      <c r="Q17">
        <f t="shared" si="8"/>
        <v>0</v>
      </c>
    </row>
    <row r="18" spans="1:17">
      <c r="A18">
        <v>112</v>
      </c>
      <c r="B18">
        <v>141.31909999999999</v>
      </c>
      <c r="C18">
        <v>152</v>
      </c>
      <c r="D18">
        <v>35.559899999999999</v>
      </c>
      <c r="E18">
        <v>38</v>
      </c>
      <c r="F18">
        <v>0</v>
      </c>
      <c r="G18">
        <v>0</v>
      </c>
      <c r="I18">
        <f t="shared" si="1"/>
        <v>0.92973092105263155</v>
      </c>
      <c r="J18">
        <f t="shared" si="3"/>
        <v>0.93536351450493549</v>
      </c>
      <c r="K18">
        <f t="shared" si="4"/>
        <v>0</v>
      </c>
      <c r="L18">
        <f t="shared" si="0"/>
        <v>0.93578684210526308</v>
      </c>
      <c r="M18">
        <f t="shared" si="5"/>
        <v>0.92505058800015649</v>
      </c>
      <c r="N18">
        <f t="shared" si="6"/>
        <v>0</v>
      </c>
      <c r="O18">
        <f t="shared" si="2"/>
        <v>0.93094210526315779</v>
      </c>
      <c r="P18">
        <f t="shared" si="7"/>
        <v>0.92557831578947369</v>
      </c>
      <c r="Q18">
        <f t="shared" si="8"/>
        <v>0</v>
      </c>
    </row>
    <row r="19" spans="1:17">
      <c r="A19">
        <v>113</v>
      </c>
      <c r="B19">
        <v>19.601199999999999</v>
      </c>
      <c r="C19">
        <v>21</v>
      </c>
      <c r="D19">
        <v>155.8202</v>
      </c>
      <c r="E19">
        <v>168</v>
      </c>
      <c r="F19">
        <v>0</v>
      </c>
      <c r="G19">
        <v>0</v>
      </c>
      <c r="I19">
        <f t="shared" si="1"/>
        <v>0.9333904761904761</v>
      </c>
      <c r="J19">
        <f t="shared" si="3"/>
        <v>0.93462547879064972</v>
      </c>
      <c r="K19">
        <f t="shared" si="4"/>
        <v>0</v>
      </c>
      <c r="L19">
        <f t="shared" si="0"/>
        <v>0.92750119047619051</v>
      </c>
      <c r="M19">
        <f t="shared" si="5"/>
        <v>0.92428889981885987</v>
      </c>
      <c r="N19">
        <f t="shared" si="6"/>
        <v>0</v>
      </c>
      <c r="O19">
        <f t="shared" si="2"/>
        <v>0.92815555555555562</v>
      </c>
      <c r="P19">
        <f t="shared" si="7"/>
        <v>0.92481066081871344</v>
      </c>
      <c r="Q19">
        <f t="shared" si="8"/>
        <v>0</v>
      </c>
    </row>
    <row r="20" spans="1:17">
      <c r="A20">
        <v>114</v>
      </c>
      <c r="B20">
        <v>0</v>
      </c>
      <c r="C20">
        <v>0</v>
      </c>
      <c r="D20">
        <v>174.48509999999999</v>
      </c>
      <c r="E20">
        <v>190</v>
      </c>
      <c r="F20">
        <v>0</v>
      </c>
      <c r="G20">
        <v>0</v>
      </c>
      <c r="I20">
        <f t="shared" si="1"/>
        <v>0</v>
      </c>
      <c r="J20">
        <f t="shared" si="3"/>
        <v>0.84115405021922118</v>
      </c>
      <c r="K20">
        <f t="shared" si="4"/>
        <v>0</v>
      </c>
      <c r="L20">
        <f t="shared" si="0"/>
        <v>0.91834263157894735</v>
      </c>
      <c r="M20">
        <f t="shared" si="5"/>
        <v>0.92339835423358529</v>
      </c>
      <c r="N20">
        <f t="shared" si="6"/>
        <v>0</v>
      </c>
      <c r="O20">
        <f t="shared" si="2"/>
        <v>0.91834263157894735</v>
      </c>
      <c r="P20">
        <f t="shared" si="7"/>
        <v>0.92389260818713448</v>
      </c>
      <c r="Q20">
        <f t="shared" si="8"/>
        <v>0</v>
      </c>
    </row>
    <row r="21" spans="1:17">
      <c r="A21">
        <v>115</v>
      </c>
      <c r="B21">
        <v>1.8413999999999999</v>
      </c>
      <c r="C21">
        <v>2</v>
      </c>
      <c r="D21">
        <v>172.33840000000001</v>
      </c>
      <c r="E21">
        <v>187</v>
      </c>
      <c r="F21">
        <v>0</v>
      </c>
      <c r="G21">
        <v>0</v>
      </c>
      <c r="I21">
        <f t="shared" si="1"/>
        <v>0.92069999999999996</v>
      </c>
      <c r="J21">
        <f t="shared" si="3"/>
        <v>0.83574071688588791</v>
      </c>
      <c r="K21">
        <f t="shared" si="4"/>
        <v>0</v>
      </c>
      <c r="L21">
        <f t="shared" si="0"/>
        <v>0.92159572192513373</v>
      </c>
      <c r="M21">
        <f t="shared" si="5"/>
        <v>0.92337982860001167</v>
      </c>
      <c r="N21">
        <f t="shared" si="6"/>
        <v>0</v>
      </c>
      <c r="O21">
        <f t="shared" si="2"/>
        <v>0.9215862433862434</v>
      </c>
      <c r="P21">
        <f t="shared" si="7"/>
        <v>0.92370560094681164</v>
      </c>
      <c r="Q21">
        <f t="shared" si="8"/>
        <v>0</v>
      </c>
    </row>
    <row r="22" spans="1:17">
      <c r="A22">
        <v>116</v>
      </c>
      <c r="B22">
        <v>0</v>
      </c>
      <c r="C22">
        <v>0</v>
      </c>
      <c r="D22">
        <v>173.90770000000001</v>
      </c>
      <c r="E22">
        <v>190</v>
      </c>
      <c r="F22">
        <v>0</v>
      </c>
      <c r="G22">
        <v>0</v>
      </c>
      <c r="I22">
        <f t="shared" si="1"/>
        <v>0</v>
      </c>
      <c r="J22">
        <f t="shared" si="3"/>
        <v>0.74461071688588798</v>
      </c>
      <c r="K22">
        <f t="shared" si="4"/>
        <v>0</v>
      </c>
      <c r="L22">
        <f t="shared" si="0"/>
        <v>0.91530368421052632</v>
      </c>
      <c r="M22">
        <f t="shared" si="5"/>
        <v>0.92225654622741327</v>
      </c>
      <c r="N22">
        <f t="shared" si="6"/>
        <v>0</v>
      </c>
      <c r="O22">
        <f t="shared" si="2"/>
        <v>0.91530368421052632</v>
      </c>
      <c r="P22">
        <f t="shared" si="7"/>
        <v>0.92259033778891675</v>
      </c>
      <c r="Q22">
        <f t="shared" si="8"/>
        <v>0</v>
      </c>
    </row>
    <row r="23" spans="1:17">
      <c r="A23">
        <v>117</v>
      </c>
      <c r="B23">
        <v>0</v>
      </c>
      <c r="C23">
        <v>0</v>
      </c>
      <c r="D23">
        <v>173.4297</v>
      </c>
      <c r="E23">
        <v>188</v>
      </c>
      <c r="F23">
        <v>0</v>
      </c>
      <c r="G23">
        <v>0</v>
      </c>
      <c r="I23">
        <f t="shared" si="1"/>
        <v>0</v>
      </c>
      <c r="J23">
        <f t="shared" si="3"/>
        <v>0.652100716885888</v>
      </c>
      <c r="K23">
        <f t="shared" si="4"/>
        <v>0</v>
      </c>
      <c r="L23">
        <f t="shared" si="0"/>
        <v>0.92249840425531915</v>
      </c>
      <c r="M23">
        <f t="shared" si="5"/>
        <v>0.9231713601979189</v>
      </c>
      <c r="N23">
        <f t="shared" si="6"/>
        <v>0</v>
      </c>
      <c r="O23">
        <f t="shared" si="2"/>
        <v>0.92249840425531915</v>
      </c>
      <c r="P23">
        <f t="shared" si="7"/>
        <v>0.923498967688133</v>
      </c>
      <c r="Q23">
        <f t="shared" si="8"/>
        <v>0</v>
      </c>
    </row>
    <row r="24" spans="1:17">
      <c r="A24">
        <v>118</v>
      </c>
      <c r="B24">
        <v>0</v>
      </c>
      <c r="C24">
        <v>0</v>
      </c>
      <c r="D24">
        <v>175.845</v>
      </c>
      <c r="E24">
        <v>190</v>
      </c>
      <c r="F24">
        <v>0</v>
      </c>
      <c r="G24">
        <v>0</v>
      </c>
      <c r="I24">
        <f t="shared" si="1"/>
        <v>0</v>
      </c>
      <c r="J24">
        <f t="shared" si="3"/>
        <v>0.55956301418318533</v>
      </c>
      <c r="K24">
        <f t="shared" si="4"/>
        <v>0</v>
      </c>
      <c r="L24">
        <f t="shared" si="0"/>
        <v>0.92549999999999999</v>
      </c>
      <c r="M24">
        <f t="shared" si="5"/>
        <v>0.92378308433584988</v>
      </c>
      <c r="N24">
        <f t="shared" si="6"/>
        <v>0</v>
      </c>
      <c r="O24">
        <f t="shared" si="2"/>
        <v>0.92549999999999999</v>
      </c>
      <c r="P24">
        <f t="shared" si="7"/>
        <v>0.92387723084602746</v>
      </c>
      <c r="Q24">
        <f t="shared" si="8"/>
        <v>0</v>
      </c>
    </row>
    <row r="25" spans="1:17">
      <c r="A25">
        <v>119</v>
      </c>
      <c r="B25">
        <v>0.89700000000000002</v>
      </c>
      <c r="C25">
        <v>1</v>
      </c>
      <c r="D25">
        <v>173.6678</v>
      </c>
      <c r="E25">
        <v>189</v>
      </c>
      <c r="F25">
        <v>0</v>
      </c>
      <c r="G25">
        <v>0</v>
      </c>
      <c r="I25">
        <f t="shared" si="1"/>
        <v>0.89700000000000002</v>
      </c>
      <c r="J25">
        <f t="shared" si="3"/>
        <v>0.55546301418318522</v>
      </c>
      <c r="K25">
        <f t="shared" si="4"/>
        <v>0</v>
      </c>
      <c r="L25">
        <f t="shared" si="0"/>
        <v>0.91887724867724863</v>
      </c>
      <c r="M25">
        <f t="shared" si="5"/>
        <v>0.92331737005013559</v>
      </c>
      <c r="N25">
        <f t="shared" si="6"/>
        <v>0</v>
      </c>
      <c r="O25">
        <f t="shared" si="2"/>
        <v>0.91876210526315782</v>
      </c>
      <c r="P25">
        <f t="shared" si="7"/>
        <v>0.92339238874076435</v>
      </c>
      <c r="Q25">
        <f t="shared" si="8"/>
        <v>0</v>
      </c>
    </row>
    <row r="26" spans="1:17">
      <c r="A26">
        <v>120</v>
      </c>
      <c r="B26">
        <v>1.9005000000000001</v>
      </c>
      <c r="C26">
        <v>2</v>
      </c>
      <c r="D26">
        <v>171.65090000000001</v>
      </c>
      <c r="E26">
        <v>188</v>
      </c>
      <c r="F26">
        <v>0</v>
      </c>
      <c r="G26">
        <v>0</v>
      </c>
      <c r="I26">
        <f t="shared" si="1"/>
        <v>0.95025000000000004</v>
      </c>
      <c r="J26">
        <f t="shared" si="3"/>
        <v>0.55760571115288227</v>
      </c>
      <c r="K26">
        <f t="shared" si="4"/>
        <v>0</v>
      </c>
      <c r="L26">
        <f t="shared" si="0"/>
        <v>0.91303670212765964</v>
      </c>
      <c r="M26">
        <f t="shared" si="5"/>
        <v>0.92213464026290137</v>
      </c>
      <c r="N26">
        <f t="shared" si="6"/>
        <v>0</v>
      </c>
      <c r="O26">
        <f t="shared" si="2"/>
        <v>0.91342842105263156</v>
      </c>
      <c r="P26">
        <f t="shared" si="7"/>
        <v>0.92190502031971167</v>
      </c>
      <c r="Q26">
        <f t="shared" si="8"/>
        <v>0</v>
      </c>
    </row>
    <row r="27" spans="1:17">
      <c r="A27">
        <v>121</v>
      </c>
      <c r="B27">
        <v>0</v>
      </c>
      <c r="C27">
        <v>0</v>
      </c>
      <c r="D27">
        <v>174.1652</v>
      </c>
      <c r="E27">
        <v>190</v>
      </c>
      <c r="F27">
        <v>0</v>
      </c>
      <c r="G27">
        <v>0</v>
      </c>
      <c r="I27">
        <f t="shared" si="1"/>
        <v>0</v>
      </c>
      <c r="J27">
        <f t="shared" si="3"/>
        <v>0.46310713972431083</v>
      </c>
      <c r="K27">
        <f t="shared" si="4"/>
        <v>0</v>
      </c>
      <c r="L27">
        <f t="shared" si="0"/>
        <v>0.91665894736842102</v>
      </c>
      <c r="M27">
        <f t="shared" si="5"/>
        <v>0.921510137272471</v>
      </c>
      <c r="N27">
        <f t="shared" si="6"/>
        <v>0</v>
      </c>
      <c r="O27">
        <f t="shared" si="2"/>
        <v>0.91665894736842102</v>
      </c>
      <c r="P27">
        <f t="shared" si="7"/>
        <v>0.92111780979339597</v>
      </c>
      <c r="Q27">
        <f t="shared" si="8"/>
        <v>0</v>
      </c>
    </row>
    <row r="28" spans="1:17">
      <c r="A28">
        <v>122</v>
      </c>
      <c r="B28">
        <v>6.5682</v>
      </c>
      <c r="C28">
        <v>7</v>
      </c>
      <c r="D28">
        <v>165.58539999999999</v>
      </c>
      <c r="E28">
        <v>181</v>
      </c>
      <c r="F28">
        <v>0</v>
      </c>
      <c r="G28">
        <v>0</v>
      </c>
      <c r="I28">
        <f t="shared" si="1"/>
        <v>0.93831428571428577</v>
      </c>
      <c r="J28">
        <f t="shared" si="3"/>
        <v>0.46396547619047618</v>
      </c>
      <c r="K28">
        <f t="shared" si="4"/>
        <v>0</v>
      </c>
      <c r="L28">
        <f t="shared" si="0"/>
        <v>0.9148364640883978</v>
      </c>
      <c r="M28">
        <f t="shared" si="5"/>
        <v>0.91941509947078459</v>
      </c>
      <c r="N28">
        <f t="shared" si="6"/>
        <v>0</v>
      </c>
      <c r="O28">
        <f t="shared" si="2"/>
        <v>0.91571063829787225</v>
      </c>
      <c r="P28">
        <f t="shared" si="7"/>
        <v>0.91959466309686744</v>
      </c>
      <c r="Q28">
        <f t="shared" si="8"/>
        <v>0</v>
      </c>
    </row>
    <row r="29" spans="1:17">
      <c r="A29">
        <v>123</v>
      </c>
      <c r="B29">
        <v>20.0398</v>
      </c>
      <c r="C29">
        <v>22</v>
      </c>
      <c r="D29">
        <v>149.8407</v>
      </c>
      <c r="E29">
        <v>167</v>
      </c>
      <c r="F29">
        <v>0</v>
      </c>
      <c r="G29">
        <v>0</v>
      </c>
      <c r="I29">
        <f t="shared" si="1"/>
        <v>0.91089999999999993</v>
      </c>
      <c r="J29">
        <f t="shared" si="3"/>
        <v>0.46171642857142858</v>
      </c>
      <c r="K29">
        <f t="shared" si="4"/>
        <v>0</v>
      </c>
      <c r="L29">
        <f t="shared" si="0"/>
        <v>0.89724970059880238</v>
      </c>
      <c r="M29">
        <f t="shared" si="5"/>
        <v>0.91638995048304572</v>
      </c>
      <c r="N29">
        <f t="shared" si="6"/>
        <v>0</v>
      </c>
      <c r="O29">
        <f t="shared" si="2"/>
        <v>0.89883862433862427</v>
      </c>
      <c r="P29">
        <f t="shared" si="7"/>
        <v>0.91666296997517427</v>
      </c>
      <c r="Q29">
        <f t="shared" si="8"/>
        <v>0</v>
      </c>
    </row>
    <row r="30" spans="1:17">
      <c r="A30">
        <v>124</v>
      </c>
      <c r="B30">
        <v>8.9848999999999997</v>
      </c>
      <c r="C30">
        <v>10</v>
      </c>
      <c r="D30">
        <v>162.85499999999999</v>
      </c>
      <c r="E30">
        <v>179</v>
      </c>
      <c r="F30">
        <v>0</v>
      </c>
      <c r="G30">
        <v>0</v>
      </c>
      <c r="I30">
        <f t="shared" si="1"/>
        <v>0.89849000000000001</v>
      </c>
      <c r="J30">
        <f t="shared" si="3"/>
        <v>0.55156542857142854</v>
      </c>
      <c r="K30">
        <f t="shared" si="4"/>
        <v>0</v>
      </c>
      <c r="L30">
        <f t="shared" si="0"/>
        <v>0.90980446927374292</v>
      </c>
      <c r="M30">
        <f t="shared" si="5"/>
        <v>0.91553613425252522</v>
      </c>
      <c r="N30">
        <f t="shared" si="6"/>
        <v>0</v>
      </c>
      <c r="O30">
        <f t="shared" si="2"/>
        <v>0.90920582010582007</v>
      </c>
      <c r="P30">
        <f t="shared" si="7"/>
        <v>0.91574928882786166</v>
      </c>
      <c r="Q30">
        <f t="shared" si="8"/>
        <v>0</v>
      </c>
    </row>
    <row r="31" spans="1:17">
      <c r="A31">
        <v>125</v>
      </c>
      <c r="B31">
        <v>0.9254</v>
      </c>
      <c r="C31">
        <v>1</v>
      </c>
      <c r="D31">
        <v>175.22319999999999</v>
      </c>
      <c r="E31">
        <v>189</v>
      </c>
      <c r="F31">
        <v>0</v>
      </c>
      <c r="G31">
        <v>0</v>
      </c>
      <c r="I31">
        <f t="shared" si="1"/>
        <v>0.9254</v>
      </c>
      <c r="J31">
        <f t="shared" si="3"/>
        <v>0.55203542857142851</v>
      </c>
      <c r="K31">
        <f t="shared" si="4"/>
        <v>0</v>
      </c>
      <c r="L31">
        <f t="shared" si="0"/>
        <v>0.92710687830687821</v>
      </c>
      <c r="M31">
        <f t="shared" si="5"/>
        <v>0.91608724989069967</v>
      </c>
      <c r="N31">
        <f t="shared" si="6"/>
        <v>0</v>
      </c>
      <c r="O31">
        <f t="shared" si="2"/>
        <v>0.92709789473684201</v>
      </c>
      <c r="P31">
        <f t="shared" si="7"/>
        <v>0.91630045396292148</v>
      </c>
      <c r="Q31">
        <f t="shared" si="8"/>
        <v>0</v>
      </c>
    </row>
    <row r="32" spans="1:17">
      <c r="A32">
        <v>126</v>
      </c>
      <c r="B32">
        <v>14.3726</v>
      </c>
      <c r="C32">
        <v>15</v>
      </c>
      <c r="D32">
        <v>164.8869</v>
      </c>
      <c r="E32">
        <v>175</v>
      </c>
      <c r="F32">
        <v>0</v>
      </c>
      <c r="G32">
        <v>0</v>
      </c>
      <c r="I32">
        <f t="shared" si="1"/>
        <v>0.95817333333333332</v>
      </c>
      <c r="J32">
        <f t="shared" si="3"/>
        <v>0.64785276190476182</v>
      </c>
      <c r="K32">
        <f t="shared" si="4"/>
        <v>0</v>
      </c>
      <c r="L32">
        <f t="shared" si="0"/>
        <v>0.94221085714285713</v>
      </c>
      <c r="M32">
        <f t="shared" si="5"/>
        <v>0.91877796718393279</v>
      </c>
      <c r="N32">
        <f t="shared" si="6"/>
        <v>0</v>
      </c>
      <c r="O32">
        <f t="shared" si="2"/>
        <v>0.94347105263157893</v>
      </c>
      <c r="P32">
        <f t="shared" si="7"/>
        <v>0.91911719080502663</v>
      </c>
      <c r="Q32">
        <f t="shared" si="8"/>
        <v>0</v>
      </c>
    </row>
    <row r="33" spans="1:17">
      <c r="A33">
        <v>127</v>
      </c>
      <c r="B33">
        <v>0</v>
      </c>
      <c r="C33">
        <v>0</v>
      </c>
      <c r="D33">
        <v>177.2773</v>
      </c>
      <c r="E33">
        <v>190</v>
      </c>
      <c r="F33">
        <v>0</v>
      </c>
      <c r="G33">
        <v>0</v>
      </c>
      <c r="I33">
        <f t="shared" si="1"/>
        <v>0</v>
      </c>
      <c r="J33">
        <f t="shared" si="3"/>
        <v>0.64785276190476182</v>
      </c>
      <c r="K33">
        <f t="shared" si="4"/>
        <v>0</v>
      </c>
      <c r="L33">
        <f t="shared" si="0"/>
        <v>0.93303842105263157</v>
      </c>
      <c r="M33">
        <f t="shared" si="5"/>
        <v>0.91983196886366392</v>
      </c>
      <c r="N33">
        <f t="shared" si="6"/>
        <v>0</v>
      </c>
      <c r="O33">
        <f t="shared" si="2"/>
        <v>0.93303842105263157</v>
      </c>
      <c r="P33">
        <f t="shared" si="7"/>
        <v>0.92017119248475776</v>
      </c>
      <c r="Q33">
        <f t="shared" si="8"/>
        <v>0</v>
      </c>
    </row>
    <row r="34" spans="1:17">
      <c r="A34">
        <v>128</v>
      </c>
      <c r="B34">
        <v>9.3704000000000001</v>
      </c>
      <c r="C34">
        <v>10</v>
      </c>
      <c r="D34">
        <v>166.45349999999999</v>
      </c>
      <c r="E34">
        <v>180</v>
      </c>
      <c r="F34">
        <v>0</v>
      </c>
      <c r="G34">
        <v>0</v>
      </c>
      <c r="I34">
        <f t="shared" si="1"/>
        <v>0.93703999999999998</v>
      </c>
      <c r="J34">
        <f t="shared" si="3"/>
        <v>0.74155676190476183</v>
      </c>
      <c r="K34">
        <f t="shared" si="4"/>
        <v>0</v>
      </c>
      <c r="L34">
        <f t="shared" si="0"/>
        <v>0.92474166666666657</v>
      </c>
      <c r="M34">
        <f t="shared" si="5"/>
        <v>0.91975613553033053</v>
      </c>
      <c r="N34">
        <f t="shared" si="6"/>
        <v>0</v>
      </c>
      <c r="O34">
        <f t="shared" si="2"/>
        <v>0.92538894736842092</v>
      </c>
      <c r="P34">
        <f t="shared" si="7"/>
        <v>0.92016008722159981</v>
      </c>
      <c r="Q34">
        <f t="shared" si="8"/>
        <v>0</v>
      </c>
    </row>
    <row r="35" spans="1:17">
      <c r="A35">
        <v>129</v>
      </c>
      <c r="B35">
        <v>0.96299999999999997</v>
      </c>
      <c r="C35">
        <v>1</v>
      </c>
      <c r="D35">
        <v>175.90199999999999</v>
      </c>
      <c r="E35">
        <v>189</v>
      </c>
      <c r="F35">
        <v>0</v>
      </c>
      <c r="G35">
        <v>0</v>
      </c>
      <c r="I35">
        <f t="shared" si="1"/>
        <v>0.96299999999999997</v>
      </c>
      <c r="J35">
        <f t="shared" si="3"/>
        <v>0.74815676190476177</v>
      </c>
      <c r="K35">
        <f t="shared" si="4"/>
        <v>0</v>
      </c>
      <c r="L35">
        <f t="shared" si="0"/>
        <v>0.93069841269841258</v>
      </c>
      <c r="M35">
        <f t="shared" si="5"/>
        <v>0.92093825193244694</v>
      </c>
      <c r="N35">
        <f t="shared" si="6"/>
        <v>0</v>
      </c>
      <c r="O35">
        <f t="shared" si="2"/>
        <v>0.93086842105263146</v>
      </c>
      <c r="P35">
        <f t="shared" si="7"/>
        <v>0.92137071880054733</v>
      </c>
      <c r="Q35">
        <f t="shared" si="8"/>
        <v>0</v>
      </c>
    </row>
    <row r="36" spans="1:17">
      <c r="A36">
        <v>130</v>
      </c>
      <c r="B36">
        <v>1.9488000000000001</v>
      </c>
      <c r="C36">
        <v>2</v>
      </c>
      <c r="D36">
        <v>175.47309999999999</v>
      </c>
      <c r="E36">
        <v>188</v>
      </c>
      <c r="F36">
        <v>0</v>
      </c>
      <c r="G36">
        <v>0</v>
      </c>
      <c r="I36">
        <f t="shared" si="1"/>
        <v>0.97440000000000004</v>
      </c>
      <c r="J36">
        <f t="shared" si="3"/>
        <v>0.75057176190476194</v>
      </c>
      <c r="K36">
        <f t="shared" si="4"/>
        <v>0</v>
      </c>
      <c r="L36">
        <f t="shared" si="0"/>
        <v>0.93336755319148934</v>
      </c>
      <c r="M36">
        <f t="shared" si="5"/>
        <v>0.92297133703882994</v>
      </c>
      <c r="N36">
        <f t="shared" si="6"/>
        <v>0</v>
      </c>
      <c r="O36">
        <f t="shared" si="2"/>
        <v>0.93379947368421046</v>
      </c>
      <c r="P36">
        <f t="shared" si="7"/>
        <v>0.92340782406370536</v>
      </c>
      <c r="Q36">
        <f t="shared" si="8"/>
        <v>0</v>
      </c>
    </row>
    <row r="37" spans="1:17">
      <c r="A37">
        <v>131</v>
      </c>
      <c r="B37">
        <v>86.644099999999995</v>
      </c>
      <c r="C37">
        <v>92</v>
      </c>
      <c r="D37">
        <v>90.955500000000001</v>
      </c>
      <c r="E37">
        <v>98</v>
      </c>
      <c r="F37">
        <v>0</v>
      </c>
      <c r="G37">
        <v>0</v>
      </c>
      <c r="I37">
        <f t="shared" si="1"/>
        <v>0.9417836956521739</v>
      </c>
      <c r="J37">
        <f t="shared" si="3"/>
        <v>0.84475013146997924</v>
      </c>
      <c r="K37">
        <f t="shared" si="4"/>
        <v>0</v>
      </c>
      <c r="L37">
        <f t="shared" si="0"/>
        <v>0.92811734693877557</v>
      </c>
      <c r="M37">
        <f t="shared" si="5"/>
        <v>0.92411717699586526</v>
      </c>
      <c r="N37">
        <f t="shared" si="6"/>
        <v>0</v>
      </c>
      <c r="O37">
        <f t="shared" si="2"/>
        <v>0.93473473684210528</v>
      </c>
      <c r="P37">
        <f t="shared" si="7"/>
        <v>0.92521540301107374</v>
      </c>
      <c r="Q37">
        <f t="shared" si="8"/>
        <v>0</v>
      </c>
    </row>
    <row r="38" spans="1:17">
      <c r="A38">
        <v>132</v>
      </c>
      <c r="B38">
        <v>0</v>
      </c>
      <c r="C38">
        <v>0</v>
      </c>
      <c r="D38">
        <v>173.03829999999999</v>
      </c>
      <c r="E38">
        <v>190</v>
      </c>
      <c r="F38">
        <v>0</v>
      </c>
      <c r="G38">
        <v>0</v>
      </c>
      <c r="I38">
        <f t="shared" si="1"/>
        <v>0</v>
      </c>
      <c r="J38">
        <f t="shared" si="3"/>
        <v>0.75091870289855078</v>
      </c>
      <c r="K38">
        <f t="shared" si="4"/>
        <v>0</v>
      </c>
      <c r="L38">
        <f t="shared" si="0"/>
        <v>0.91072789473684201</v>
      </c>
      <c r="M38">
        <f t="shared" si="5"/>
        <v>0.92370632006070996</v>
      </c>
      <c r="N38">
        <f t="shared" si="6"/>
        <v>0</v>
      </c>
      <c r="O38">
        <f t="shared" si="2"/>
        <v>0.91072789473684201</v>
      </c>
      <c r="P38">
        <f t="shared" si="7"/>
        <v>0.92471712865497069</v>
      </c>
      <c r="Q38">
        <f t="shared" si="8"/>
        <v>0</v>
      </c>
    </row>
    <row r="39" spans="1:17">
      <c r="A39">
        <v>133</v>
      </c>
      <c r="B39">
        <v>0</v>
      </c>
      <c r="C39">
        <v>0</v>
      </c>
      <c r="D39">
        <v>174.41120000000001</v>
      </c>
      <c r="E39">
        <v>190</v>
      </c>
      <c r="F39">
        <v>0</v>
      </c>
      <c r="G39">
        <v>0</v>
      </c>
      <c r="I39">
        <f t="shared" si="1"/>
        <v>0</v>
      </c>
      <c r="J39">
        <f t="shared" si="3"/>
        <v>0.65982870289855078</v>
      </c>
      <c r="K39">
        <f t="shared" si="4"/>
        <v>0</v>
      </c>
      <c r="L39">
        <f t="shared" si="0"/>
        <v>0.91795368421052637</v>
      </c>
      <c r="M39">
        <f t="shared" si="5"/>
        <v>0.92577671842188247</v>
      </c>
      <c r="N39">
        <f t="shared" si="6"/>
        <v>0</v>
      </c>
      <c r="O39">
        <f t="shared" si="2"/>
        <v>0.91795368421052637</v>
      </c>
      <c r="P39">
        <f t="shared" si="7"/>
        <v>0.92662863464216083</v>
      </c>
      <c r="Q39">
        <f t="shared" si="8"/>
        <v>0</v>
      </c>
    </row>
    <row r="40" spans="1:17">
      <c r="A40">
        <v>134</v>
      </c>
      <c r="B40">
        <v>0</v>
      </c>
      <c r="C40">
        <v>0</v>
      </c>
      <c r="D40">
        <v>174.65539999999999</v>
      </c>
      <c r="E40">
        <v>190</v>
      </c>
      <c r="F40">
        <v>0</v>
      </c>
      <c r="G40">
        <v>0</v>
      </c>
      <c r="I40">
        <f t="shared" si="1"/>
        <v>0</v>
      </c>
      <c r="J40">
        <f t="shared" si="3"/>
        <v>0.56997970289855071</v>
      </c>
      <c r="K40">
        <f t="shared" si="4"/>
        <v>0</v>
      </c>
      <c r="L40">
        <f t="shared" si="0"/>
        <v>0.91923894736842093</v>
      </c>
      <c r="M40">
        <f t="shared" si="5"/>
        <v>0.92672016623135023</v>
      </c>
      <c r="N40">
        <f t="shared" si="6"/>
        <v>0</v>
      </c>
      <c r="O40">
        <f t="shared" si="2"/>
        <v>0.91923894736842093</v>
      </c>
      <c r="P40">
        <f t="shared" si="7"/>
        <v>0.92763194736842114</v>
      </c>
      <c r="Q40">
        <f t="shared" si="8"/>
        <v>0</v>
      </c>
    </row>
    <row r="41" spans="1:17">
      <c r="A41">
        <v>135</v>
      </c>
      <c r="B41">
        <v>1.8560000000000001</v>
      </c>
      <c r="C41">
        <v>2</v>
      </c>
      <c r="D41">
        <v>172.85310000000001</v>
      </c>
      <c r="E41">
        <v>188</v>
      </c>
      <c r="F41">
        <v>0</v>
      </c>
      <c r="G41">
        <v>0</v>
      </c>
      <c r="I41">
        <f t="shared" si="1"/>
        <v>0.92800000000000005</v>
      </c>
      <c r="J41">
        <f t="shared" si="3"/>
        <v>0.57023970289855075</v>
      </c>
      <c r="K41">
        <f t="shared" si="4"/>
        <v>0</v>
      </c>
      <c r="L41">
        <f t="shared" si="0"/>
        <v>0.91943138297872351</v>
      </c>
      <c r="M41">
        <f t="shared" si="5"/>
        <v>0.92595261669853457</v>
      </c>
      <c r="N41">
        <f t="shared" si="6"/>
        <v>0</v>
      </c>
      <c r="O41">
        <f t="shared" si="2"/>
        <v>0.91952157894736841</v>
      </c>
      <c r="P41">
        <f t="shared" si="7"/>
        <v>0.92687431578947366</v>
      </c>
      <c r="Q41">
        <f t="shared" si="8"/>
        <v>0</v>
      </c>
    </row>
    <row r="42" spans="1:17">
      <c r="A42">
        <v>136</v>
      </c>
      <c r="B42">
        <v>3.7050000000000001</v>
      </c>
      <c r="C42">
        <v>4</v>
      </c>
      <c r="D42">
        <v>169.52959999999999</v>
      </c>
      <c r="E42">
        <v>186</v>
      </c>
      <c r="F42">
        <v>0</v>
      </c>
      <c r="G42">
        <v>0</v>
      </c>
      <c r="I42">
        <f t="shared" si="1"/>
        <v>0.92625000000000002</v>
      </c>
      <c r="J42">
        <f t="shared" si="3"/>
        <v>0.5670473695652174</v>
      </c>
      <c r="K42">
        <f t="shared" si="4"/>
        <v>0</v>
      </c>
      <c r="L42">
        <f t="shared" si="0"/>
        <v>0.91144946236559132</v>
      </c>
      <c r="M42">
        <f t="shared" si="5"/>
        <v>0.92287647722080801</v>
      </c>
      <c r="N42">
        <f t="shared" si="6"/>
        <v>0</v>
      </c>
      <c r="O42">
        <f t="shared" si="2"/>
        <v>0.91176105263157892</v>
      </c>
      <c r="P42">
        <f t="shared" si="7"/>
        <v>0.92370331578947362</v>
      </c>
      <c r="Q42">
        <f t="shared" si="8"/>
        <v>0</v>
      </c>
    </row>
    <row r="43" spans="1:17">
      <c r="A43">
        <v>137</v>
      </c>
      <c r="B43">
        <v>85.004000000000005</v>
      </c>
      <c r="C43">
        <v>94</v>
      </c>
      <c r="D43">
        <v>86.781300000000002</v>
      </c>
      <c r="E43">
        <v>96</v>
      </c>
      <c r="F43">
        <v>0</v>
      </c>
      <c r="G43">
        <v>0</v>
      </c>
      <c r="I43">
        <f t="shared" si="1"/>
        <v>0.90429787234042558</v>
      </c>
      <c r="J43">
        <f t="shared" si="3"/>
        <v>0.65747715679925989</v>
      </c>
      <c r="K43">
        <f t="shared" si="4"/>
        <v>0</v>
      </c>
      <c r="L43">
        <f t="shared" si="0"/>
        <v>0.90397187499999998</v>
      </c>
      <c r="M43">
        <f t="shared" si="5"/>
        <v>0.91996982261554483</v>
      </c>
      <c r="N43">
        <f t="shared" si="6"/>
        <v>0</v>
      </c>
      <c r="O43">
        <f t="shared" si="2"/>
        <v>0.90413315789473692</v>
      </c>
      <c r="P43">
        <f t="shared" si="7"/>
        <v>0.92081278947368417</v>
      </c>
      <c r="Q43">
        <f t="shared" si="8"/>
        <v>0</v>
      </c>
    </row>
    <row r="44" spans="1:17">
      <c r="A44">
        <v>138</v>
      </c>
      <c r="B44">
        <v>0.9254</v>
      </c>
      <c r="C44">
        <v>1</v>
      </c>
      <c r="D44">
        <v>174.29429999999999</v>
      </c>
      <c r="E44">
        <v>189</v>
      </c>
      <c r="F44">
        <v>0</v>
      </c>
      <c r="G44">
        <v>0</v>
      </c>
      <c r="I44">
        <f t="shared" si="1"/>
        <v>0.9254</v>
      </c>
      <c r="J44">
        <f t="shared" si="3"/>
        <v>0.65631315679925994</v>
      </c>
      <c r="K44">
        <f t="shared" si="4"/>
        <v>0</v>
      </c>
      <c r="L44">
        <f t="shared" si="0"/>
        <v>0.92219206349206351</v>
      </c>
      <c r="M44">
        <f t="shared" si="5"/>
        <v>0.91971486229808463</v>
      </c>
      <c r="N44">
        <f t="shared" si="6"/>
        <v>0</v>
      </c>
      <c r="O44">
        <f t="shared" si="2"/>
        <v>0.92220894736842096</v>
      </c>
      <c r="P44">
        <f t="shared" si="7"/>
        <v>0.92049478947368435</v>
      </c>
      <c r="Q44">
        <f t="shared" si="8"/>
        <v>0</v>
      </c>
    </row>
    <row r="45" spans="1:17">
      <c r="A45">
        <v>139</v>
      </c>
      <c r="B45">
        <v>0.94910000000000005</v>
      </c>
      <c r="C45">
        <v>1</v>
      </c>
      <c r="D45">
        <v>170.25470000000001</v>
      </c>
      <c r="E45">
        <v>189</v>
      </c>
      <c r="F45">
        <v>0</v>
      </c>
      <c r="G45">
        <v>0</v>
      </c>
      <c r="I45">
        <f t="shared" si="1"/>
        <v>0.94910000000000005</v>
      </c>
      <c r="J45">
        <f t="shared" si="3"/>
        <v>0.65492315679925994</v>
      </c>
      <c r="K45">
        <f t="shared" si="4"/>
        <v>0</v>
      </c>
      <c r="L45">
        <f t="shared" si="0"/>
        <v>0.90081851851851857</v>
      </c>
      <c r="M45">
        <f t="shared" si="5"/>
        <v>0.91672687288009502</v>
      </c>
      <c r="N45">
        <f t="shared" si="6"/>
        <v>0</v>
      </c>
      <c r="O45">
        <f t="shared" si="2"/>
        <v>0.90107263157894735</v>
      </c>
      <c r="P45">
        <f t="shared" si="7"/>
        <v>0.91751521052631568</v>
      </c>
      <c r="Q45">
        <f t="shared" si="8"/>
        <v>0</v>
      </c>
    </row>
    <row r="46" spans="1:17">
      <c r="A46">
        <v>140</v>
      </c>
      <c r="B46">
        <v>61.881</v>
      </c>
      <c r="C46">
        <v>66</v>
      </c>
      <c r="D46">
        <v>115.2026</v>
      </c>
      <c r="E46">
        <v>124</v>
      </c>
      <c r="F46">
        <v>0</v>
      </c>
      <c r="G46">
        <v>0</v>
      </c>
      <c r="I46">
        <f t="shared" si="1"/>
        <v>0.93759090909090914</v>
      </c>
      <c r="J46">
        <f t="shared" si="3"/>
        <v>0.65124224770835093</v>
      </c>
      <c r="K46">
        <f t="shared" si="4"/>
        <v>0</v>
      </c>
      <c r="L46">
        <f t="shared" si="0"/>
        <v>0.92905322580645167</v>
      </c>
      <c r="M46">
        <f t="shared" si="5"/>
        <v>0.91629544014159126</v>
      </c>
      <c r="N46">
        <f t="shared" si="6"/>
        <v>0</v>
      </c>
      <c r="O46">
        <f t="shared" si="2"/>
        <v>0.93201894736842095</v>
      </c>
      <c r="P46">
        <f t="shared" si="7"/>
        <v>0.9173371578947368</v>
      </c>
      <c r="Q46">
        <f t="shared" si="8"/>
        <v>0</v>
      </c>
    </row>
    <row r="47" spans="1:17">
      <c r="A47">
        <v>141</v>
      </c>
      <c r="B47">
        <v>2.7633999999999999</v>
      </c>
      <c r="C47">
        <v>3</v>
      </c>
      <c r="D47">
        <v>172.26599999999999</v>
      </c>
      <c r="E47">
        <v>187</v>
      </c>
      <c r="F47">
        <v>0</v>
      </c>
      <c r="G47">
        <v>0</v>
      </c>
      <c r="I47">
        <f t="shared" si="1"/>
        <v>0.92113333333333325</v>
      </c>
      <c r="J47">
        <f t="shared" si="3"/>
        <v>0.64917721147646679</v>
      </c>
      <c r="K47">
        <f t="shared" si="4"/>
        <v>0</v>
      </c>
      <c r="L47">
        <f t="shared" si="0"/>
        <v>0.92120855614973263</v>
      </c>
      <c r="M47">
        <f t="shared" si="5"/>
        <v>0.91560456106268706</v>
      </c>
      <c r="N47">
        <f t="shared" si="6"/>
        <v>0</v>
      </c>
      <c r="O47">
        <f t="shared" si="2"/>
        <v>0.92120736842105255</v>
      </c>
      <c r="P47">
        <f t="shared" si="7"/>
        <v>0.91598442105263156</v>
      </c>
      <c r="Q47">
        <f t="shared" si="8"/>
        <v>0</v>
      </c>
    </row>
    <row r="48" spans="1:17">
      <c r="A48">
        <v>142</v>
      </c>
      <c r="B48">
        <v>21.271799999999999</v>
      </c>
      <c r="C48">
        <v>23</v>
      </c>
      <c r="D48">
        <v>153.90190000000001</v>
      </c>
      <c r="E48">
        <v>167</v>
      </c>
      <c r="F48">
        <v>0</v>
      </c>
      <c r="G48">
        <v>0</v>
      </c>
      <c r="I48">
        <f t="shared" si="1"/>
        <v>0.92486086956521729</v>
      </c>
      <c r="J48">
        <f t="shared" si="3"/>
        <v>0.7416632984329885</v>
      </c>
      <c r="K48">
        <f t="shared" si="4"/>
        <v>0</v>
      </c>
      <c r="L48">
        <f t="shared" si="0"/>
        <v>0.92156826347305398</v>
      </c>
      <c r="M48">
        <f t="shared" si="5"/>
        <v>0.91668859793630819</v>
      </c>
      <c r="N48">
        <f t="shared" si="6"/>
        <v>0</v>
      </c>
      <c r="O48">
        <f t="shared" si="2"/>
        <v>0.92196684210526314</v>
      </c>
      <c r="P48">
        <f t="shared" si="7"/>
        <v>0.91710831578947372</v>
      </c>
      <c r="Q48">
        <f t="shared" si="8"/>
        <v>0</v>
      </c>
    </row>
    <row r="49" spans="1:17">
      <c r="A49">
        <v>143</v>
      </c>
      <c r="B49">
        <v>15.987</v>
      </c>
      <c r="C49">
        <v>17</v>
      </c>
      <c r="D49">
        <v>159.64429999999999</v>
      </c>
      <c r="E49">
        <v>173</v>
      </c>
      <c r="F49">
        <v>0</v>
      </c>
      <c r="G49">
        <v>0</v>
      </c>
      <c r="I49">
        <f t="shared" si="1"/>
        <v>0.94041176470588239</v>
      </c>
      <c r="J49">
        <f t="shared" si="3"/>
        <v>0.83570447490357669</v>
      </c>
      <c r="K49">
        <f t="shared" si="4"/>
        <v>0</v>
      </c>
      <c r="L49">
        <f t="shared" si="0"/>
        <v>0.92279942196531783</v>
      </c>
      <c r="M49">
        <f t="shared" si="5"/>
        <v>0.91717317171178736</v>
      </c>
      <c r="N49">
        <f t="shared" si="6"/>
        <v>0</v>
      </c>
      <c r="O49">
        <f t="shared" si="2"/>
        <v>0.92437526315789464</v>
      </c>
      <c r="P49">
        <f t="shared" si="7"/>
        <v>0.91775047368421059</v>
      </c>
      <c r="Q49">
        <f t="shared" si="8"/>
        <v>0</v>
      </c>
    </row>
    <row r="50" spans="1:17">
      <c r="A50">
        <v>144</v>
      </c>
      <c r="B50">
        <v>11.153</v>
      </c>
      <c r="C50">
        <v>12</v>
      </c>
      <c r="D50">
        <v>166.06270000000001</v>
      </c>
      <c r="E50">
        <v>178</v>
      </c>
      <c r="F50">
        <v>0</v>
      </c>
      <c r="G50">
        <v>0</v>
      </c>
      <c r="I50">
        <f t="shared" si="1"/>
        <v>0.92941666666666667</v>
      </c>
      <c r="J50">
        <f t="shared" si="3"/>
        <v>0.92864614157024339</v>
      </c>
      <c r="K50">
        <f t="shared" si="4"/>
        <v>0</v>
      </c>
      <c r="L50">
        <f t="shared" si="0"/>
        <v>0.93293651685393264</v>
      </c>
      <c r="M50">
        <f t="shared" si="5"/>
        <v>0.91854292866033838</v>
      </c>
      <c r="N50">
        <f t="shared" si="6"/>
        <v>0</v>
      </c>
      <c r="O50">
        <f t="shared" si="2"/>
        <v>0.93271421052631576</v>
      </c>
      <c r="P50">
        <f t="shared" si="7"/>
        <v>0.91909799999999997</v>
      </c>
      <c r="Q50">
        <f t="shared" si="8"/>
        <v>0</v>
      </c>
    </row>
    <row r="51" spans="1:17">
      <c r="A51">
        <v>145</v>
      </c>
      <c r="B51">
        <v>0</v>
      </c>
      <c r="C51">
        <v>0</v>
      </c>
      <c r="D51">
        <v>176.6172</v>
      </c>
      <c r="E51">
        <v>190</v>
      </c>
      <c r="F51">
        <v>0</v>
      </c>
      <c r="G51">
        <v>0</v>
      </c>
      <c r="I51">
        <f t="shared" si="1"/>
        <v>0</v>
      </c>
      <c r="J51">
        <f t="shared" si="3"/>
        <v>0.83584614157024339</v>
      </c>
      <c r="K51">
        <f t="shared" si="4"/>
        <v>0</v>
      </c>
      <c r="L51">
        <f t="shared" si="0"/>
        <v>0.92956421052631577</v>
      </c>
      <c r="M51">
        <f t="shared" si="5"/>
        <v>0.91955621141509769</v>
      </c>
      <c r="N51">
        <f t="shared" si="6"/>
        <v>0</v>
      </c>
      <c r="O51">
        <f t="shared" si="2"/>
        <v>0.92956421052631577</v>
      </c>
      <c r="P51">
        <f t="shared" si="7"/>
        <v>0.92010226315789478</v>
      </c>
      <c r="Q51">
        <f t="shared" si="8"/>
        <v>0</v>
      </c>
    </row>
    <row r="52" spans="1:17">
      <c r="A52">
        <v>146</v>
      </c>
      <c r="B52">
        <v>142.39160000000001</v>
      </c>
      <c r="C52">
        <v>151</v>
      </c>
      <c r="D52">
        <v>37.086300000000001</v>
      </c>
      <c r="E52">
        <v>39</v>
      </c>
      <c r="F52">
        <v>0</v>
      </c>
      <c r="G52">
        <v>0</v>
      </c>
      <c r="I52">
        <f t="shared" si="1"/>
        <v>0.9429907284768213</v>
      </c>
      <c r="J52">
        <f t="shared" si="3"/>
        <v>0.83752021441792568</v>
      </c>
      <c r="K52">
        <f t="shared" si="4"/>
        <v>0</v>
      </c>
      <c r="L52">
        <f t="shared" si="0"/>
        <v>0.95093076923076925</v>
      </c>
      <c r="M52">
        <f t="shared" si="5"/>
        <v>0.92350434210161558</v>
      </c>
      <c r="N52">
        <f t="shared" si="6"/>
        <v>0</v>
      </c>
      <c r="O52">
        <f t="shared" si="2"/>
        <v>0.94462052631578952</v>
      </c>
      <c r="P52">
        <f t="shared" si="7"/>
        <v>0.92338821052631581</v>
      </c>
      <c r="Q52">
        <f t="shared" si="8"/>
        <v>0</v>
      </c>
    </row>
    <row r="53" spans="1:17">
      <c r="A53">
        <v>147</v>
      </c>
      <c r="B53">
        <v>15.6564</v>
      </c>
      <c r="C53">
        <v>17</v>
      </c>
      <c r="D53">
        <v>160.50380000000001</v>
      </c>
      <c r="E53">
        <v>173</v>
      </c>
      <c r="F53">
        <v>0</v>
      </c>
      <c r="G53">
        <v>0</v>
      </c>
      <c r="I53">
        <f t="shared" si="1"/>
        <v>0.92096470588235291</v>
      </c>
      <c r="J53">
        <f t="shared" si="3"/>
        <v>0.8391868977721183</v>
      </c>
      <c r="K53">
        <f t="shared" si="4"/>
        <v>0</v>
      </c>
      <c r="L53">
        <f t="shared" si="0"/>
        <v>0.92776763005780349</v>
      </c>
      <c r="M53">
        <f t="shared" si="5"/>
        <v>0.92588391760739586</v>
      </c>
      <c r="N53">
        <f t="shared" si="6"/>
        <v>0</v>
      </c>
      <c r="O53">
        <f t="shared" si="2"/>
        <v>0.92715894736842108</v>
      </c>
      <c r="P53">
        <f t="shared" si="7"/>
        <v>0.92569078947368411</v>
      </c>
      <c r="Q53">
        <f t="shared" si="8"/>
        <v>0</v>
      </c>
    </row>
    <row r="54" spans="1:17">
      <c r="A54">
        <v>148</v>
      </c>
      <c r="B54">
        <v>1.8835</v>
      </c>
      <c r="C54">
        <v>2</v>
      </c>
      <c r="D54">
        <v>173.0044</v>
      </c>
      <c r="E54">
        <v>188</v>
      </c>
      <c r="F54">
        <v>0</v>
      </c>
      <c r="G54">
        <v>0</v>
      </c>
      <c r="I54">
        <f t="shared" si="1"/>
        <v>0.94174999999999998</v>
      </c>
      <c r="J54">
        <f t="shared" si="3"/>
        <v>0.84082189777211835</v>
      </c>
      <c r="K54">
        <f t="shared" si="4"/>
        <v>0</v>
      </c>
      <c r="L54">
        <f t="shared" si="0"/>
        <v>0.92023617021276594</v>
      </c>
      <c r="M54">
        <f t="shared" si="5"/>
        <v>0.92568832827946623</v>
      </c>
      <c r="N54">
        <f t="shared" si="6"/>
        <v>0</v>
      </c>
      <c r="O54">
        <f t="shared" si="2"/>
        <v>0.92046263157894737</v>
      </c>
      <c r="P54">
        <f t="shared" si="7"/>
        <v>0.92551615789473674</v>
      </c>
      <c r="Q54">
        <f t="shared" si="8"/>
        <v>0</v>
      </c>
    </row>
    <row r="55" spans="1:17">
      <c r="A55">
        <v>149</v>
      </c>
      <c r="B55">
        <v>10.215199999999999</v>
      </c>
      <c r="C55">
        <v>11</v>
      </c>
      <c r="D55">
        <v>165.35230000000001</v>
      </c>
      <c r="E55">
        <v>179</v>
      </c>
      <c r="F55">
        <v>0</v>
      </c>
      <c r="G55">
        <v>0</v>
      </c>
      <c r="I55">
        <f t="shared" si="1"/>
        <v>0.9286545454545454</v>
      </c>
      <c r="J55">
        <f t="shared" si="3"/>
        <v>0.83877735231757278</v>
      </c>
      <c r="K55">
        <f t="shared" si="4"/>
        <v>0</v>
      </c>
      <c r="L55">
        <f t="shared" si="0"/>
        <v>0.92375586592178782</v>
      </c>
      <c r="M55">
        <f t="shared" si="5"/>
        <v>0.92798206301979302</v>
      </c>
      <c r="N55">
        <f t="shared" si="6"/>
        <v>0</v>
      </c>
      <c r="O55">
        <f t="shared" si="2"/>
        <v>0.92403947368421069</v>
      </c>
      <c r="P55">
        <f t="shared" si="7"/>
        <v>0.92781284210526316</v>
      </c>
      <c r="Q55">
        <f t="shared" si="8"/>
        <v>0</v>
      </c>
    </row>
    <row r="56" spans="1:17">
      <c r="A56">
        <v>150</v>
      </c>
      <c r="B56">
        <v>27.846</v>
      </c>
      <c r="C56">
        <v>30</v>
      </c>
      <c r="D56">
        <v>147.9734</v>
      </c>
      <c r="E56">
        <v>160</v>
      </c>
      <c r="F56">
        <v>0</v>
      </c>
      <c r="G56">
        <v>0</v>
      </c>
      <c r="I56">
        <f t="shared" si="1"/>
        <v>0.92820000000000003</v>
      </c>
      <c r="J56">
        <f t="shared" si="3"/>
        <v>0.83783826140848183</v>
      </c>
      <c r="K56">
        <f t="shared" si="4"/>
        <v>0</v>
      </c>
      <c r="L56">
        <f t="shared" si="0"/>
        <v>0.92483375000000001</v>
      </c>
      <c r="M56">
        <f t="shared" si="5"/>
        <v>0.92756011543914796</v>
      </c>
      <c r="N56">
        <f t="shared" si="6"/>
        <v>0</v>
      </c>
      <c r="O56">
        <f t="shared" si="2"/>
        <v>0.92536526315789469</v>
      </c>
      <c r="P56">
        <f t="shared" si="7"/>
        <v>0.92714747368421047</v>
      </c>
      <c r="Q56">
        <f t="shared" si="8"/>
        <v>0</v>
      </c>
    </row>
    <row r="57" spans="1:17">
      <c r="A57">
        <v>151</v>
      </c>
      <c r="B57">
        <v>0</v>
      </c>
      <c r="C57">
        <v>0</v>
      </c>
      <c r="D57">
        <v>173.80179999999999</v>
      </c>
      <c r="E57">
        <v>190</v>
      </c>
      <c r="F57">
        <v>0</v>
      </c>
      <c r="G57">
        <v>0</v>
      </c>
      <c r="I57">
        <f t="shared" si="1"/>
        <v>0</v>
      </c>
      <c r="J57">
        <f t="shared" si="3"/>
        <v>0.74572492807514856</v>
      </c>
      <c r="K57">
        <f t="shared" si="4"/>
        <v>0</v>
      </c>
      <c r="L57">
        <f t="shared" si="0"/>
        <v>0.91474631578947363</v>
      </c>
      <c r="M57">
        <f t="shared" si="5"/>
        <v>0.92691389140312208</v>
      </c>
      <c r="N57">
        <f t="shared" si="6"/>
        <v>0</v>
      </c>
      <c r="O57">
        <f t="shared" si="2"/>
        <v>0.91474631578947363</v>
      </c>
      <c r="P57">
        <f t="shared" si="7"/>
        <v>0.92650136842105257</v>
      </c>
      <c r="Q57">
        <f t="shared" si="8"/>
        <v>0</v>
      </c>
    </row>
    <row r="58" spans="1:17">
      <c r="A58">
        <v>152</v>
      </c>
      <c r="B58">
        <v>0</v>
      </c>
      <c r="C58">
        <v>0</v>
      </c>
      <c r="D58">
        <v>174.57839999999999</v>
      </c>
      <c r="E58">
        <v>190</v>
      </c>
      <c r="F58">
        <v>0</v>
      </c>
      <c r="G58">
        <v>0</v>
      </c>
      <c r="I58">
        <f t="shared" si="1"/>
        <v>0</v>
      </c>
      <c r="J58">
        <f t="shared" si="3"/>
        <v>0.65323884111862696</v>
      </c>
      <c r="K58">
        <f t="shared" si="4"/>
        <v>0</v>
      </c>
      <c r="L58">
        <f t="shared" si="0"/>
        <v>0.91883368421052625</v>
      </c>
      <c r="M58">
        <f t="shared" si="5"/>
        <v>0.9266404334768692</v>
      </c>
      <c r="N58">
        <f t="shared" si="6"/>
        <v>0</v>
      </c>
      <c r="O58">
        <f t="shared" si="2"/>
        <v>0.91883368421052625</v>
      </c>
      <c r="P58">
        <f t="shared" si="7"/>
        <v>0.92618805263157888</v>
      </c>
      <c r="Q58">
        <f t="shared" si="8"/>
        <v>0</v>
      </c>
    </row>
    <row r="59" spans="1:17">
      <c r="A59">
        <v>153</v>
      </c>
      <c r="B59">
        <v>0.92130000000000001</v>
      </c>
      <c r="C59">
        <v>1</v>
      </c>
      <c r="D59">
        <v>176.08240000000001</v>
      </c>
      <c r="E59">
        <v>189</v>
      </c>
      <c r="F59">
        <v>0</v>
      </c>
      <c r="G59">
        <v>0</v>
      </c>
      <c r="I59">
        <f t="shared" si="1"/>
        <v>0.92130000000000001</v>
      </c>
      <c r="J59">
        <f t="shared" si="3"/>
        <v>0.65132766464803871</v>
      </c>
      <c r="K59">
        <f t="shared" si="4"/>
        <v>0</v>
      </c>
      <c r="L59">
        <f t="shared" si="0"/>
        <v>0.93165291005291007</v>
      </c>
      <c r="M59">
        <f t="shared" si="5"/>
        <v>0.92752578228562865</v>
      </c>
      <c r="N59">
        <f t="shared" si="6"/>
        <v>0</v>
      </c>
      <c r="O59">
        <f t="shared" si="2"/>
        <v>0.93159842105263158</v>
      </c>
      <c r="P59">
        <f t="shared" si="7"/>
        <v>0.92691036842105257</v>
      </c>
      <c r="Q59">
        <f t="shared" si="8"/>
        <v>0</v>
      </c>
    </row>
    <row r="60" spans="1:17">
      <c r="A60">
        <v>154</v>
      </c>
      <c r="B60">
        <v>0.88339999999999996</v>
      </c>
      <c r="C60">
        <v>1</v>
      </c>
      <c r="D60">
        <v>176.23560000000001</v>
      </c>
      <c r="E60">
        <v>189</v>
      </c>
      <c r="F60">
        <v>0</v>
      </c>
      <c r="G60">
        <v>0</v>
      </c>
      <c r="I60">
        <f t="shared" si="1"/>
        <v>0.88339999999999996</v>
      </c>
      <c r="J60">
        <f t="shared" si="3"/>
        <v>0.64672599798137198</v>
      </c>
      <c r="K60">
        <f t="shared" si="4"/>
        <v>0</v>
      </c>
      <c r="L60">
        <f t="shared" si="0"/>
        <v>0.93246349206349211</v>
      </c>
      <c r="M60">
        <f t="shared" si="5"/>
        <v>0.92747847980658427</v>
      </c>
      <c r="N60">
        <f t="shared" si="6"/>
        <v>0</v>
      </c>
      <c r="O60">
        <f t="shared" si="2"/>
        <v>0.93220526315789476</v>
      </c>
      <c r="P60">
        <f t="shared" si="7"/>
        <v>0.92685947368421062</v>
      </c>
      <c r="Q60">
        <f t="shared" si="8"/>
        <v>0</v>
      </c>
    </row>
    <row r="61" spans="1:17">
      <c r="A61">
        <v>155</v>
      </c>
      <c r="B61">
        <v>1.8927</v>
      </c>
      <c r="C61">
        <v>2</v>
      </c>
      <c r="D61">
        <v>172.6241</v>
      </c>
      <c r="E61">
        <v>188</v>
      </c>
      <c r="F61">
        <v>0</v>
      </c>
      <c r="G61">
        <v>0</v>
      </c>
      <c r="I61">
        <f t="shared" si="1"/>
        <v>0.94635000000000002</v>
      </c>
      <c r="J61">
        <f t="shared" si="3"/>
        <v>0.74136099798137201</v>
      </c>
      <c r="K61">
        <f t="shared" si="4"/>
        <v>0</v>
      </c>
      <c r="L61">
        <f t="shared" si="0"/>
        <v>0.91821329787234041</v>
      </c>
      <c r="M61">
        <f t="shared" si="5"/>
        <v>0.9263433885411867</v>
      </c>
      <c r="N61">
        <f t="shared" si="6"/>
        <v>0</v>
      </c>
      <c r="O61">
        <f t="shared" si="2"/>
        <v>0.91850947368421043</v>
      </c>
      <c r="P61">
        <f t="shared" si="7"/>
        <v>0.92575400000000008</v>
      </c>
      <c r="Q61">
        <f t="shared" si="8"/>
        <v>0</v>
      </c>
    </row>
    <row r="62" spans="1:17">
      <c r="A62">
        <v>156</v>
      </c>
      <c r="B62">
        <v>0</v>
      </c>
      <c r="C62">
        <v>0</v>
      </c>
      <c r="D62">
        <v>175.52170000000001</v>
      </c>
      <c r="E62">
        <v>190</v>
      </c>
      <c r="F62">
        <v>0</v>
      </c>
      <c r="G62">
        <v>0</v>
      </c>
      <c r="I62">
        <f t="shared" si="1"/>
        <v>0</v>
      </c>
      <c r="J62">
        <f t="shared" si="3"/>
        <v>0.64706192513368976</v>
      </c>
      <c r="K62">
        <f t="shared" si="4"/>
        <v>0</v>
      </c>
      <c r="L62">
        <f t="shared" si="0"/>
        <v>0.92379842105263166</v>
      </c>
      <c r="M62">
        <f t="shared" si="5"/>
        <v>0.9236301537233732</v>
      </c>
      <c r="N62">
        <f t="shared" si="6"/>
        <v>0</v>
      </c>
      <c r="O62">
        <f t="shared" si="2"/>
        <v>0.92379842105263166</v>
      </c>
      <c r="P62">
        <f t="shared" si="7"/>
        <v>0.92367178947368433</v>
      </c>
      <c r="Q62">
        <f t="shared" si="8"/>
        <v>0</v>
      </c>
    </row>
    <row r="63" spans="1:17">
      <c r="A63">
        <v>157</v>
      </c>
      <c r="B63">
        <v>0</v>
      </c>
      <c r="C63">
        <v>0</v>
      </c>
      <c r="D63">
        <v>176.03020000000001</v>
      </c>
      <c r="E63">
        <v>190</v>
      </c>
      <c r="F63">
        <v>0</v>
      </c>
      <c r="G63">
        <v>0</v>
      </c>
      <c r="I63">
        <f t="shared" si="1"/>
        <v>0</v>
      </c>
      <c r="J63">
        <f t="shared" si="3"/>
        <v>0.55496545454545454</v>
      </c>
      <c r="K63">
        <f t="shared" si="4"/>
        <v>0</v>
      </c>
      <c r="L63">
        <f t="shared" si="0"/>
        <v>0.92647473684210535</v>
      </c>
      <c r="M63">
        <f t="shared" si="5"/>
        <v>0.92350086440180346</v>
      </c>
      <c r="N63">
        <f t="shared" si="6"/>
        <v>0</v>
      </c>
      <c r="O63">
        <f t="shared" si="2"/>
        <v>0.92647473684210535</v>
      </c>
      <c r="P63">
        <f t="shared" si="7"/>
        <v>0.92360336842105295</v>
      </c>
      <c r="Q63">
        <f t="shared" si="8"/>
        <v>0</v>
      </c>
    </row>
    <row r="64" spans="1:17">
      <c r="A64">
        <v>158</v>
      </c>
      <c r="B64">
        <v>6.6497999999999999</v>
      </c>
      <c r="C64">
        <v>7</v>
      </c>
      <c r="D64">
        <v>170.41720000000001</v>
      </c>
      <c r="E64">
        <v>183</v>
      </c>
      <c r="F64">
        <v>0</v>
      </c>
      <c r="G64">
        <v>0</v>
      </c>
      <c r="I64">
        <f t="shared" si="1"/>
        <v>0.94997142857142858</v>
      </c>
      <c r="J64">
        <f t="shared" si="3"/>
        <v>0.55578759740259742</v>
      </c>
      <c r="K64">
        <f t="shared" si="4"/>
        <v>0</v>
      </c>
      <c r="L64">
        <f t="shared" si="0"/>
        <v>0.93124153005464483</v>
      </c>
      <c r="M64">
        <f t="shared" si="5"/>
        <v>0.92460140038599126</v>
      </c>
      <c r="N64">
        <f t="shared" si="6"/>
        <v>0</v>
      </c>
      <c r="O64">
        <f t="shared" si="2"/>
        <v>0.93193157894736844</v>
      </c>
      <c r="P64">
        <f t="shared" si="7"/>
        <v>0.92475026315789477</v>
      </c>
      <c r="Q64">
        <f t="shared" si="8"/>
        <v>0</v>
      </c>
    </row>
    <row r="65" spans="1:17">
      <c r="A65">
        <v>159</v>
      </c>
      <c r="B65">
        <v>0.97199999999999998</v>
      </c>
      <c r="C65">
        <v>1</v>
      </c>
      <c r="D65">
        <v>174.8074</v>
      </c>
      <c r="E65">
        <v>189</v>
      </c>
      <c r="F65">
        <v>0</v>
      </c>
      <c r="G65">
        <v>0</v>
      </c>
      <c r="I65">
        <f t="shared" si="1"/>
        <v>0.97199999999999998</v>
      </c>
      <c r="J65">
        <f t="shared" si="3"/>
        <v>0.56012214285714279</v>
      </c>
      <c r="K65">
        <f t="shared" si="4"/>
        <v>0</v>
      </c>
      <c r="L65">
        <f t="shared" si="0"/>
        <v>0.92490687830687834</v>
      </c>
      <c r="M65">
        <f t="shared" si="5"/>
        <v>0.92471650162450025</v>
      </c>
      <c r="N65">
        <f t="shared" si="6"/>
        <v>0</v>
      </c>
      <c r="O65">
        <f t="shared" si="2"/>
        <v>0.92515473684210536</v>
      </c>
      <c r="P65">
        <f t="shared" si="7"/>
        <v>0.92486178947368403</v>
      </c>
      <c r="Q65">
        <f t="shared" si="8"/>
        <v>0</v>
      </c>
    </row>
    <row r="66" spans="1:17">
      <c r="A66">
        <v>160</v>
      </c>
      <c r="B66">
        <v>8.4796999999999993</v>
      </c>
      <c r="C66">
        <v>9</v>
      </c>
      <c r="D66">
        <v>168.5669</v>
      </c>
      <c r="E66">
        <v>181</v>
      </c>
      <c r="F66">
        <v>0</v>
      </c>
      <c r="G66">
        <v>0</v>
      </c>
      <c r="I66">
        <f t="shared" si="1"/>
        <v>0.94218888888888885</v>
      </c>
      <c r="J66">
        <f t="shared" si="3"/>
        <v>0.56152103174603174</v>
      </c>
      <c r="K66">
        <f t="shared" si="4"/>
        <v>0</v>
      </c>
      <c r="L66">
        <f t="shared" ref="L66:L129" si="9">IF(E66&gt;0,D66/E66,0)</f>
        <v>0.93130883977900558</v>
      </c>
      <c r="M66">
        <f t="shared" si="5"/>
        <v>0.92536401060240081</v>
      </c>
      <c r="N66">
        <f t="shared" si="6"/>
        <v>0</v>
      </c>
      <c r="O66">
        <f t="shared" si="2"/>
        <v>0.93182421052631581</v>
      </c>
      <c r="P66">
        <f t="shared" si="7"/>
        <v>0.92550768421052632</v>
      </c>
      <c r="Q66">
        <f t="shared" si="8"/>
        <v>0</v>
      </c>
    </row>
    <row r="67" spans="1:17">
      <c r="A67">
        <v>161</v>
      </c>
      <c r="B67">
        <v>0</v>
      </c>
      <c r="C67">
        <v>0</v>
      </c>
      <c r="D67">
        <v>176.3708</v>
      </c>
      <c r="E67">
        <v>190</v>
      </c>
      <c r="F67">
        <v>0</v>
      </c>
      <c r="G67">
        <v>0</v>
      </c>
      <c r="I67">
        <f t="shared" ref="I67:I130" si="10">IF(C67&gt;0,B67/C67,0)</f>
        <v>0</v>
      </c>
      <c r="J67">
        <f t="shared" si="3"/>
        <v>0.56152103174603174</v>
      </c>
      <c r="K67">
        <f t="shared" si="4"/>
        <v>0</v>
      </c>
      <c r="L67">
        <f t="shared" si="9"/>
        <v>0.92826736842105262</v>
      </c>
      <c r="M67">
        <f t="shared" si="5"/>
        <v>0.92671611586555858</v>
      </c>
      <c r="N67">
        <f t="shared" si="6"/>
        <v>0</v>
      </c>
      <c r="O67">
        <f t="shared" ref="O67:O130" si="11">(B67+D67)/(C67+E67)</f>
        <v>0.92826736842105262</v>
      </c>
      <c r="P67">
        <f t="shared" si="7"/>
        <v>0.9268597894736843</v>
      </c>
      <c r="Q67">
        <f t="shared" si="8"/>
        <v>0</v>
      </c>
    </row>
    <row r="68" spans="1:17">
      <c r="A68">
        <v>162</v>
      </c>
      <c r="B68">
        <v>18.295300000000001</v>
      </c>
      <c r="C68">
        <v>20</v>
      </c>
      <c r="D68">
        <v>156.6677</v>
      </c>
      <c r="E68">
        <v>170</v>
      </c>
      <c r="F68">
        <v>0</v>
      </c>
      <c r="G68">
        <v>0</v>
      </c>
      <c r="I68">
        <f t="shared" si="10"/>
        <v>0.91476500000000005</v>
      </c>
      <c r="J68">
        <f t="shared" si="3"/>
        <v>0.65299753174603181</v>
      </c>
      <c r="K68">
        <f t="shared" si="4"/>
        <v>0</v>
      </c>
      <c r="L68">
        <f t="shared" si="9"/>
        <v>0.92157470588235291</v>
      </c>
      <c r="M68">
        <f t="shared" si="5"/>
        <v>0.9269902180327414</v>
      </c>
      <c r="N68">
        <f t="shared" si="6"/>
        <v>0</v>
      </c>
      <c r="O68">
        <f t="shared" si="11"/>
        <v>0.9208578947368421</v>
      </c>
      <c r="P68">
        <f t="shared" si="7"/>
        <v>0.92706221052631599</v>
      </c>
      <c r="Q68">
        <f t="shared" si="8"/>
        <v>0</v>
      </c>
    </row>
    <row r="69" spans="1:17">
      <c r="A69">
        <v>163</v>
      </c>
      <c r="B69">
        <v>2.8167</v>
      </c>
      <c r="C69">
        <v>3</v>
      </c>
      <c r="D69">
        <v>173.45249999999999</v>
      </c>
      <c r="E69">
        <v>187</v>
      </c>
      <c r="F69">
        <v>0</v>
      </c>
      <c r="G69">
        <v>0</v>
      </c>
      <c r="I69">
        <f t="shared" si="10"/>
        <v>0.93889999999999996</v>
      </c>
      <c r="J69">
        <f t="shared" si="3"/>
        <v>0.6547575317460318</v>
      </c>
      <c r="K69">
        <f t="shared" si="4"/>
        <v>0</v>
      </c>
      <c r="L69">
        <f t="shared" si="9"/>
        <v>0.92755347593582882</v>
      </c>
      <c r="M69">
        <f t="shared" si="5"/>
        <v>0.92658027462103332</v>
      </c>
      <c r="N69">
        <f t="shared" si="6"/>
        <v>0</v>
      </c>
      <c r="O69">
        <f t="shared" si="11"/>
        <v>0.92773263157894725</v>
      </c>
      <c r="P69">
        <f t="shared" si="7"/>
        <v>0.9266756315789475</v>
      </c>
      <c r="Q69">
        <f t="shared" si="8"/>
        <v>0</v>
      </c>
    </row>
    <row r="70" spans="1:17">
      <c r="A70">
        <v>164</v>
      </c>
      <c r="B70">
        <v>0.93020000000000003</v>
      </c>
      <c r="C70">
        <v>1</v>
      </c>
      <c r="D70">
        <v>173.23519999999999</v>
      </c>
      <c r="E70">
        <v>189</v>
      </c>
      <c r="F70">
        <v>0</v>
      </c>
      <c r="G70">
        <v>0</v>
      </c>
      <c r="I70">
        <f t="shared" si="10"/>
        <v>0.93020000000000003</v>
      </c>
      <c r="J70">
        <f t="shared" si="3"/>
        <v>0.65943753174603181</v>
      </c>
      <c r="K70">
        <f t="shared" si="4"/>
        <v>0</v>
      </c>
      <c r="L70">
        <f t="shared" si="9"/>
        <v>0.91658835978835973</v>
      </c>
      <c r="M70">
        <f t="shared" si="5"/>
        <v>0.92499276139352005</v>
      </c>
      <c r="N70">
        <f t="shared" si="6"/>
        <v>0</v>
      </c>
      <c r="O70">
        <f t="shared" si="11"/>
        <v>0.91666000000000003</v>
      </c>
      <c r="P70">
        <f t="shared" si="7"/>
        <v>0.92512110526315783</v>
      </c>
      <c r="Q70">
        <f t="shared" si="8"/>
        <v>0</v>
      </c>
    </row>
    <row r="71" spans="1:17">
      <c r="A71">
        <v>165</v>
      </c>
      <c r="B71">
        <v>24.2073</v>
      </c>
      <c r="C71">
        <v>26</v>
      </c>
      <c r="D71">
        <v>150.4872</v>
      </c>
      <c r="E71">
        <v>164</v>
      </c>
      <c r="F71">
        <v>0</v>
      </c>
      <c r="G71">
        <v>0</v>
      </c>
      <c r="I71">
        <f t="shared" si="10"/>
        <v>0.93105000000000004</v>
      </c>
      <c r="J71">
        <f t="shared" si="3"/>
        <v>0.65790753174603178</v>
      </c>
      <c r="K71">
        <f t="shared" si="4"/>
        <v>0</v>
      </c>
      <c r="L71">
        <f t="shared" si="9"/>
        <v>0.91760487804878055</v>
      </c>
      <c r="M71">
        <f t="shared" si="5"/>
        <v>0.92493191941116404</v>
      </c>
      <c r="N71">
        <f t="shared" si="6"/>
        <v>0</v>
      </c>
      <c r="O71">
        <f t="shared" si="11"/>
        <v>0.91944473684210526</v>
      </c>
      <c r="P71">
        <f t="shared" si="7"/>
        <v>0.92521463157894746</v>
      </c>
      <c r="Q71">
        <f t="shared" si="8"/>
        <v>0</v>
      </c>
    </row>
    <row r="72" spans="1:17">
      <c r="A72">
        <v>166</v>
      </c>
      <c r="B72">
        <v>12.829700000000001</v>
      </c>
      <c r="C72">
        <v>14</v>
      </c>
      <c r="D72">
        <v>163.91130000000001</v>
      </c>
      <c r="E72">
        <v>176</v>
      </c>
      <c r="F72">
        <v>0</v>
      </c>
      <c r="G72">
        <v>0</v>
      </c>
      <c r="I72">
        <f t="shared" si="10"/>
        <v>0.91640714285714286</v>
      </c>
      <c r="J72">
        <f t="shared" si="3"/>
        <v>0.74954824603174608</v>
      </c>
      <c r="K72">
        <f t="shared" si="4"/>
        <v>0</v>
      </c>
      <c r="L72">
        <f t="shared" si="9"/>
        <v>0.93131420454545466</v>
      </c>
      <c r="M72">
        <f t="shared" si="5"/>
        <v>0.92568349776044645</v>
      </c>
      <c r="N72">
        <f t="shared" si="6"/>
        <v>0</v>
      </c>
      <c r="O72">
        <f t="shared" si="11"/>
        <v>0.93021578947368433</v>
      </c>
      <c r="P72">
        <f t="shared" si="7"/>
        <v>0.92585636842105268</v>
      </c>
      <c r="Q72">
        <f t="shared" si="8"/>
        <v>0</v>
      </c>
    </row>
    <row r="73" spans="1:17">
      <c r="A73">
        <v>167</v>
      </c>
      <c r="B73">
        <v>0</v>
      </c>
      <c r="C73">
        <v>0</v>
      </c>
      <c r="D73">
        <v>175.23240000000001</v>
      </c>
      <c r="E73">
        <v>190</v>
      </c>
      <c r="F73">
        <v>0</v>
      </c>
      <c r="G73">
        <v>0</v>
      </c>
      <c r="I73">
        <f t="shared" si="10"/>
        <v>0</v>
      </c>
      <c r="J73">
        <f t="shared" si="3"/>
        <v>0.74954824603174608</v>
      </c>
      <c r="K73">
        <f t="shared" si="4"/>
        <v>0</v>
      </c>
      <c r="L73">
        <f t="shared" si="9"/>
        <v>0.92227578947368427</v>
      </c>
      <c r="M73">
        <f t="shared" si="5"/>
        <v>0.92526360302360422</v>
      </c>
      <c r="N73">
        <f t="shared" si="6"/>
        <v>0</v>
      </c>
      <c r="O73">
        <f t="shared" si="11"/>
        <v>0.92227578947368427</v>
      </c>
      <c r="P73">
        <f t="shared" si="7"/>
        <v>0.92543647368421045</v>
      </c>
      <c r="Q73">
        <f t="shared" si="8"/>
        <v>0</v>
      </c>
    </row>
    <row r="74" spans="1:17">
      <c r="A74">
        <v>168</v>
      </c>
      <c r="B74">
        <v>13.250299999999999</v>
      </c>
      <c r="C74">
        <v>14</v>
      </c>
      <c r="D74">
        <v>163.22</v>
      </c>
      <c r="E74">
        <v>176</v>
      </c>
      <c r="F74">
        <v>0</v>
      </c>
      <c r="G74">
        <v>0</v>
      </c>
      <c r="I74">
        <f t="shared" si="10"/>
        <v>0.9464499999999999</v>
      </c>
      <c r="J74">
        <f t="shared" si="3"/>
        <v>0.74919610317460306</v>
      </c>
      <c r="K74">
        <f t="shared" si="4"/>
        <v>0</v>
      </c>
      <c r="L74">
        <f t="shared" si="9"/>
        <v>0.92738636363636362</v>
      </c>
      <c r="M74">
        <f t="shared" si="5"/>
        <v>0.92487808638177627</v>
      </c>
      <c r="N74">
        <f t="shared" si="6"/>
        <v>0</v>
      </c>
      <c r="O74">
        <f t="shared" si="11"/>
        <v>0.92879105263157902</v>
      </c>
      <c r="P74">
        <f t="shared" si="7"/>
        <v>0.92512242105263165</v>
      </c>
      <c r="Q74">
        <f t="shared" si="8"/>
        <v>0</v>
      </c>
    </row>
    <row r="75" spans="1:17">
      <c r="A75">
        <v>169</v>
      </c>
      <c r="B75">
        <v>30.331399999999999</v>
      </c>
      <c r="C75">
        <v>33</v>
      </c>
      <c r="D75">
        <v>144.25890000000001</v>
      </c>
      <c r="E75">
        <v>157</v>
      </c>
      <c r="F75">
        <v>0</v>
      </c>
      <c r="G75">
        <v>0</v>
      </c>
      <c r="I75">
        <f t="shared" si="10"/>
        <v>0.91913333333333325</v>
      </c>
      <c r="J75">
        <f t="shared" si="3"/>
        <v>0.74390943650793639</v>
      </c>
      <c r="K75">
        <f t="shared" si="4"/>
        <v>0</v>
      </c>
      <c r="L75">
        <f t="shared" si="9"/>
        <v>0.91884649681528674</v>
      </c>
      <c r="M75">
        <f t="shared" si="5"/>
        <v>0.92427204823261688</v>
      </c>
      <c r="N75">
        <f t="shared" si="6"/>
        <v>0</v>
      </c>
      <c r="O75">
        <f t="shared" si="11"/>
        <v>0.91889631578947373</v>
      </c>
      <c r="P75">
        <f t="shared" si="7"/>
        <v>0.92449657894736836</v>
      </c>
      <c r="Q75">
        <f t="shared" si="8"/>
        <v>0</v>
      </c>
    </row>
    <row r="76" spans="1:17">
      <c r="A76">
        <v>170</v>
      </c>
      <c r="B76">
        <v>0</v>
      </c>
      <c r="C76">
        <v>0</v>
      </c>
      <c r="D76">
        <v>175.2139</v>
      </c>
      <c r="E76">
        <v>190</v>
      </c>
      <c r="F76">
        <v>0</v>
      </c>
      <c r="G76">
        <v>0</v>
      </c>
      <c r="I76">
        <f t="shared" si="10"/>
        <v>0</v>
      </c>
      <c r="J76">
        <f t="shared" ref="J76:J139" si="12">AVERAGE(I67:I76)</f>
        <v>0.64969054761904754</v>
      </c>
      <c r="K76">
        <f t="shared" ref="K76:K139" si="13">IF(J76&gt;=J$3,$A76,0)</f>
        <v>0</v>
      </c>
      <c r="L76">
        <f t="shared" si="9"/>
        <v>0.92217842105263159</v>
      </c>
      <c r="M76">
        <f t="shared" ref="M76:M139" si="14">AVERAGE(L67:L76)</f>
        <v>0.92335900635997947</v>
      </c>
      <c r="N76">
        <f t="shared" ref="N76:N139" si="15">IF(M76&gt;=M$3,$A76,0)</f>
        <v>0</v>
      </c>
      <c r="O76">
        <f t="shared" si="11"/>
        <v>0.92217842105263159</v>
      </c>
      <c r="P76">
        <f t="shared" ref="P76:P139" si="16">AVERAGE(O67:O76)</f>
        <v>0.92353200000000002</v>
      </c>
      <c r="Q76">
        <f t="shared" ref="Q76:Q139" si="17">IF(P76&gt;=P$3,$A76,0)</f>
        <v>0</v>
      </c>
    </row>
    <row r="77" spans="1:17">
      <c r="A77">
        <v>171</v>
      </c>
      <c r="B77">
        <v>0.87360000000000004</v>
      </c>
      <c r="C77">
        <v>1</v>
      </c>
      <c r="D77">
        <v>173.7876</v>
      </c>
      <c r="E77">
        <v>189</v>
      </c>
      <c r="F77">
        <v>0</v>
      </c>
      <c r="G77">
        <v>0</v>
      </c>
      <c r="I77">
        <f t="shared" si="10"/>
        <v>0.87360000000000004</v>
      </c>
      <c r="J77">
        <f t="shared" si="12"/>
        <v>0.73705054761904754</v>
      </c>
      <c r="K77">
        <f t="shared" si="13"/>
        <v>0</v>
      </c>
      <c r="L77">
        <f t="shared" si="9"/>
        <v>0.91951111111111106</v>
      </c>
      <c r="M77">
        <f t="shared" si="14"/>
        <v>0.92248338062898549</v>
      </c>
      <c r="N77">
        <f t="shared" si="15"/>
        <v>0</v>
      </c>
      <c r="O77">
        <f t="shared" si="11"/>
        <v>0.91926947368421053</v>
      </c>
      <c r="P77">
        <f t="shared" si="16"/>
        <v>0.92263221052631583</v>
      </c>
      <c r="Q77">
        <f t="shared" si="17"/>
        <v>0</v>
      </c>
    </row>
    <row r="78" spans="1:17">
      <c r="A78">
        <v>172</v>
      </c>
      <c r="B78">
        <v>0</v>
      </c>
      <c r="C78">
        <v>0</v>
      </c>
      <c r="D78">
        <v>175.88659999999999</v>
      </c>
      <c r="E78">
        <v>190</v>
      </c>
      <c r="F78">
        <v>0</v>
      </c>
      <c r="G78">
        <v>0</v>
      </c>
      <c r="I78">
        <f t="shared" si="10"/>
        <v>0</v>
      </c>
      <c r="J78">
        <f t="shared" si="12"/>
        <v>0.64557404761904746</v>
      </c>
      <c r="K78">
        <f t="shared" si="13"/>
        <v>0</v>
      </c>
      <c r="L78">
        <f t="shared" si="9"/>
        <v>0.92571894736842097</v>
      </c>
      <c r="M78">
        <f t="shared" si="14"/>
        <v>0.92289780477759231</v>
      </c>
      <c r="N78">
        <f t="shared" si="15"/>
        <v>0</v>
      </c>
      <c r="O78">
        <f t="shared" si="11"/>
        <v>0.92571894736842097</v>
      </c>
      <c r="P78">
        <f t="shared" si="16"/>
        <v>0.9231183157894739</v>
      </c>
      <c r="Q78">
        <f t="shared" si="17"/>
        <v>0</v>
      </c>
    </row>
    <row r="79" spans="1:17">
      <c r="A79">
        <v>173</v>
      </c>
      <c r="B79">
        <v>0</v>
      </c>
      <c r="C79">
        <v>0</v>
      </c>
      <c r="D79">
        <v>175.4922</v>
      </c>
      <c r="E79">
        <v>190</v>
      </c>
      <c r="F79">
        <v>0</v>
      </c>
      <c r="G79">
        <v>0</v>
      </c>
      <c r="I79">
        <f t="shared" si="10"/>
        <v>0</v>
      </c>
      <c r="J79">
        <f t="shared" si="12"/>
        <v>0.55168404761904755</v>
      </c>
      <c r="K79">
        <f t="shared" si="13"/>
        <v>0</v>
      </c>
      <c r="L79">
        <f t="shared" si="9"/>
        <v>0.92364315789473683</v>
      </c>
      <c r="M79">
        <f t="shared" si="14"/>
        <v>0.92250677297348316</v>
      </c>
      <c r="N79">
        <f t="shared" si="15"/>
        <v>0</v>
      </c>
      <c r="O79">
        <f t="shared" si="11"/>
        <v>0.92364315789473683</v>
      </c>
      <c r="P79">
        <f t="shared" si="16"/>
        <v>0.92270936842105278</v>
      </c>
      <c r="Q79">
        <f t="shared" si="17"/>
        <v>0</v>
      </c>
    </row>
    <row r="80" spans="1:17">
      <c r="A80">
        <v>174</v>
      </c>
      <c r="B80">
        <v>0</v>
      </c>
      <c r="C80">
        <v>0</v>
      </c>
      <c r="D80">
        <v>176.40010000000001</v>
      </c>
      <c r="E80">
        <v>190</v>
      </c>
      <c r="F80">
        <v>0</v>
      </c>
      <c r="G80">
        <v>0</v>
      </c>
      <c r="I80">
        <f t="shared" si="10"/>
        <v>0</v>
      </c>
      <c r="J80">
        <f t="shared" si="12"/>
        <v>0.45866404761904767</v>
      </c>
      <c r="K80">
        <f t="shared" si="13"/>
        <v>0</v>
      </c>
      <c r="L80">
        <f t="shared" si="9"/>
        <v>0.92842157894736843</v>
      </c>
      <c r="M80">
        <f t="shared" si="14"/>
        <v>0.92369009488938381</v>
      </c>
      <c r="N80">
        <f t="shared" si="15"/>
        <v>0</v>
      </c>
      <c r="O80">
        <f t="shared" si="11"/>
        <v>0.92842157894736843</v>
      </c>
      <c r="P80">
        <f t="shared" si="16"/>
        <v>0.92388552631578946</v>
      </c>
      <c r="Q80">
        <f t="shared" si="17"/>
        <v>0</v>
      </c>
    </row>
    <row r="81" spans="1:17">
      <c r="A81">
        <v>175</v>
      </c>
      <c r="B81">
        <v>0</v>
      </c>
      <c r="C81">
        <v>0</v>
      </c>
      <c r="D81">
        <v>176.3287</v>
      </c>
      <c r="E81">
        <v>190</v>
      </c>
      <c r="F81">
        <v>0</v>
      </c>
      <c r="G81">
        <v>0</v>
      </c>
      <c r="I81">
        <f t="shared" si="10"/>
        <v>0</v>
      </c>
      <c r="J81">
        <f t="shared" si="12"/>
        <v>0.36555904761904762</v>
      </c>
      <c r="K81">
        <f t="shared" si="13"/>
        <v>0</v>
      </c>
      <c r="L81">
        <f t="shared" si="9"/>
        <v>0.92804578947368421</v>
      </c>
      <c r="M81">
        <f t="shared" si="14"/>
        <v>0.92473418603187429</v>
      </c>
      <c r="N81">
        <f t="shared" si="15"/>
        <v>0</v>
      </c>
      <c r="O81">
        <f t="shared" si="11"/>
        <v>0.92804578947368421</v>
      </c>
      <c r="P81">
        <f t="shared" si="16"/>
        <v>0.92474563157894729</v>
      </c>
      <c r="Q81">
        <f t="shared" si="17"/>
        <v>0</v>
      </c>
    </row>
    <row r="82" spans="1:17">
      <c r="A82">
        <v>176</v>
      </c>
      <c r="B82">
        <v>0</v>
      </c>
      <c r="C82">
        <v>0</v>
      </c>
      <c r="D82">
        <v>175.84880000000001</v>
      </c>
      <c r="E82">
        <v>190</v>
      </c>
      <c r="F82">
        <v>0</v>
      </c>
      <c r="G82">
        <v>0</v>
      </c>
      <c r="I82">
        <f t="shared" si="10"/>
        <v>0</v>
      </c>
      <c r="J82">
        <f t="shared" si="12"/>
        <v>0.27391833333333332</v>
      </c>
      <c r="K82">
        <f t="shared" si="13"/>
        <v>0</v>
      </c>
      <c r="L82">
        <f t="shared" si="9"/>
        <v>0.92552000000000001</v>
      </c>
      <c r="M82">
        <f t="shared" si="14"/>
        <v>0.9241547655773289</v>
      </c>
      <c r="N82">
        <f t="shared" si="15"/>
        <v>0</v>
      </c>
      <c r="O82">
        <f t="shared" si="11"/>
        <v>0.92552000000000001</v>
      </c>
      <c r="P82">
        <f t="shared" si="16"/>
        <v>0.92427605263157897</v>
      </c>
      <c r="Q82">
        <f t="shared" si="17"/>
        <v>0</v>
      </c>
    </row>
    <row r="83" spans="1:17">
      <c r="A83">
        <v>177</v>
      </c>
      <c r="B83">
        <v>0</v>
      </c>
      <c r="C83">
        <v>0</v>
      </c>
      <c r="D83">
        <v>176.56180000000001</v>
      </c>
      <c r="E83">
        <v>190</v>
      </c>
      <c r="F83">
        <v>0</v>
      </c>
      <c r="G83">
        <v>0</v>
      </c>
      <c r="I83">
        <f t="shared" si="10"/>
        <v>0</v>
      </c>
      <c r="J83">
        <f t="shared" si="12"/>
        <v>0.27391833333333332</v>
      </c>
      <c r="K83">
        <f t="shared" si="13"/>
        <v>0</v>
      </c>
      <c r="L83">
        <f t="shared" si="9"/>
        <v>0.92927263157894735</v>
      </c>
      <c r="M83">
        <f t="shared" si="14"/>
        <v>0.92485444978785503</v>
      </c>
      <c r="N83">
        <f t="shared" si="15"/>
        <v>0</v>
      </c>
      <c r="O83">
        <f t="shared" si="11"/>
        <v>0.92927263157894735</v>
      </c>
      <c r="P83">
        <f t="shared" si="16"/>
        <v>0.92497573684210521</v>
      </c>
      <c r="Q83">
        <f t="shared" si="17"/>
        <v>0</v>
      </c>
    </row>
    <row r="84" spans="1:17">
      <c r="A84">
        <v>178</v>
      </c>
      <c r="B84">
        <v>0</v>
      </c>
      <c r="C84">
        <v>0</v>
      </c>
      <c r="D84">
        <v>176.0992</v>
      </c>
      <c r="E84">
        <v>190</v>
      </c>
      <c r="F84">
        <v>0</v>
      </c>
      <c r="G84">
        <v>0</v>
      </c>
      <c r="I84">
        <f t="shared" si="10"/>
        <v>0</v>
      </c>
      <c r="J84">
        <f t="shared" si="12"/>
        <v>0.17927333333333334</v>
      </c>
      <c r="K84">
        <f t="shared" si="13"/>
        <v>0</v>
      </c>
      <c r="L84">
        <f t="shared" si="9"/>
        <v>0.92683789473684208</v>
      </c>
      <c r="M84">
        <f t="shared" si="14"/>
        <v>0.92479960289790297</v>
      </c>
      <c r="N84">
        <f t="shared" si="15"/>
        <v>0</v>
      </c>
      <c r="O84">
        <f t="shared" si="11"/>
        <v>0.92683789473684208</v>
      </c>
      <c r="P84">
        <f t="shared" si="16"/>
        <v>0.92478042105263147</v>
      </c>
      <c r="Q84">
        <f t="shared" si="17"/>
        <v>0</v>
      </c>
    </row>
    <row r="85" spans="1:17">
      <c r="A85">
        <v>179</v>
      </c>
      <c r="B85">
        <v>0</v>
      </c>
      <c r="C85">
        <v>0</v>
      </c>
      <c r="D85">
        <v>174.14349999999999</v>
      </c>
      <c r="E85">
        <v>190</v>
      </c>
      <c r="F85">
        <v>0</v>
      </c>
      <c r="G85">
        <v>0</v>
      </c>
      <c r="I85">
        <f t="shared" si="10"/>
        <v>0</v>
      </c>
      <c r="J85">
        <f t="shared" si="12"/>
        <v>8.7360000000000007E-2</v>
      </c>
      <c r="K85">
        <f t="shared" si="13"/>
        <v>0</v>
      </c>
      <c r="L85">
        <f t="shared" si="9"/>
        <v>0.91654473684210525</v>
      </c>
      <c r="M85">
        <f t="shared" si="14"/>
        <v>0.92456942690058475</v>
      </c>
      <c r="N85">
        <f t="shared" si="15"/>
        <v>0</v>
      </c>
      <c r="O85">
        <f t="shared" si="11"/>
        <v>0.91654473684210525</v>
      </c>
      <c r="P85">
        <f t="shared" si="16"/>
        <v>0.92454526315789476</v>
      </c>
      <c r="Q85">
        <f t="shared" si="17"/>
        <v>0</v>
      </c>
    </row>
    <row r="86" spans="1:17">
      <c r="A86">
        <v>180</v>
      </c>
      <c r="B86">
        <v>0</v>
      </c>
      <c r="C86">
        <v>0</v>
      </c>
      <c r="D86">
        <v>175.4564</v>
      </c>
      <c r="E86">
        <v>190</v>
      </c>
      <c r="F86">
        <v>0</v>
      </c>
      <c r="G86">
        <v>0</v>
      </c>
      <c r="I86">
        <f t="shared" si="10"/>
        <v>0</v>
      </c>
      <c r="J86">
        <f t="shared" si="12"/>
        <v>8.7360000000000007E-2</v>
      </c>
      <c r="K86">
        <f t="shared" si="13"/>
        <v>0</v>
      </c>
      <c r="L86">
        <f t="shared" si="9"/>
        <v>0.92345473684210533</v>
      </c>
      <c r="M86">
        <f t="shared" si="14"/>
        <v>0.9246970584795321</v>
      </c>
      <c r="N86">
        <f t="shared" si="15"/>
        <v>0</v>
      </c>
      <c r="O86">
        <f t="shared" si="11"/>
        <v>0.92345473684210533</v>
      </c>
      <c r="P86">
        <f t="shared" si="16"/>
        <v>0.92467289473684211</v>
      </c>
      <c r="Q86">
        <f t="shared" si="17"/>
        <v>0</v>
      </c>
    </row>
    <row r="87" spans="1:17">
      <c r="A87">
        <v>181</v>
      </c>
      <c r="B87">
        <v>9.4114000000000004</v>
      </c>
      <c r="C87">
        <v>10</v>
      </c>
      <c r="D87">
        <v>167.42660000000001</v>
      </c>
      <c r="E87">
        <v>180</v>
      </c>
      <c r="F87">
        <v>0</v>
      </c>
      <c r="G87">
        <v>0</v>
      </c>
      <c r="I87">
        <f t="shared" si="10"/>
        <v>0.94114000000000009</v>
      </c>
      <c r="J87">
        <f t="shared" si="12"/>
        <v>9.4114000000000003E-2</v>
      </c>
      <c r="K87">
        <f t="shared" si="13"/>
        <v>0</v>
      </c>
      <c r="L87">
        <f t="shared" si="9"/>
        <v>0.9301477777777778</v>
      </c>
      <c r="M87">
        <f t="shared" si="14"/>
        <v>0.92576072514619889</v>
      </c>
      <c r="N87">
        <f t="shared" si="15"/>
        <v>0</v>
      </c>
      <c r="O87">
        <f t="shared" si="11"/>
        <v>0.93072631578947385</v>
      </c>
      <c r="P87">
        <f t="shared" si="16"/>
        <v>0.92581857894736852</v>
      </c>
      <c r="Q87">
        <f t="shared" si="17"/>
        <v>0</v>
      </c>
    </row>
    <row r="88" spans="1:17">
      <c r="A88">
        <v>182</v>
      </c>
      <c r="B88">
        <v>1.9059999999999999</v>
      </c>
      <c r="C88">
        <v>2</v>
      </c>
      <c r="D88">
        <v>173.8066</v>
      </c>
      <c r="E88">
        <v>188</v>
      </c>
      <c r="F88">
        <v>0</v>
      </c>
      <c r="G88">
        <v>0</v>
      </c>
      <c r="I88">
        <f t="shared" si="10"/>
        <v>0.95299999999999996</v>
      </c>
      <c r="J88">
        <f t="shared" si="12"/>
        <v>0.18941400000000003</v>
      </c>
      <c r="K88">
        <f t="shared" si="13"/>
        <v>0</v>
      </c>
      <c r="L88">
        <f t="shared" si="9"/>
        <v>0.92450319148936166</v>
      </c>
      <c r="M88">
        <f t="shared" si="14"/>
        <v>0.92563914955829285</v>
      </c>
      <c r="N88">
        <f t="shared" si="15"/>
        <v>0</v>
      </c>
      <c r="O88">
        <f t="shared" si="11"/>
        <v>0.92480315789473688</v>
      </c>
      <c r="P88">
        <f t="shared" si="16"/>
        <v>0.92572699999999997</v>
      </c>
      <c r="Q88">
        <f t="shared" si="17"/>
        <v>0</v>
      </c>
    </row>
    <row r="89" spans="1:17">
      <c r="A89">
        <v>183</v>
      </c>
      <c r="B89">
        <v>5.5784000000000002</v>
      </c>
      <c r="C89">
        <v>6</v>
      </c>
      <c r="D89">
        <v>170.8817</v>
      </c>
      <c r="E89">
        <v>184</v>
      </c>
      <c r="F89">
        <v>0</v>
      </c>
      <c r="G89">
        <v>0</v>
      </c>
      <c r="I89">
        <f t="shared" si="10"/>
        <v>0.92973333333333341</v>
      </c>
      <c r="J89">
        <f t="shared" si="12"/>
        <v>0.28238733333333338</v>
      </c>
      <c r="K89">
        <f t="shared" si="13"/>
        <v>0</v>
      </c>
      <c r="L89">
        <f t="shared" si="9"/>
        <v>0.92870489130434775</v>
      </c>
      <c r="M89">
        <f t="shared" si="14"/>
        <v>0.926145322899254</v>
      </c>
      <c r="N89">
        <f t="shared" si="15"/>
        <v>0</v>
      </c>
      <c r="O89">
        <f t="shared" si="11"/>
        <v>0.92873736842105259</v>
      </c>
      <c r="P89">
        <f t="shared" si="16"/>
        <v>0.92623642105263149</v>
      </c>
      <c r="Q89">
        <f t="shared" si="17"/>
        <v>0</v>
      </c>
    </row>
    <row r="90" spans="1:17">
      <c r="A90">
        <v>184</v>
      </c>
      <c r="B90">
        <v>0</v>
      </c>
      <c r="C90">
        <v>0</v>
      </c>
      <c r="D90">
        <v>175.14869999999999</v>
      </c>
      <c r="E90">
        <v>190</v>
      </c>
      <c r="F90">
        <v>0</v>
      </c>
      <c r="G90">
        <v>0</v>
      </c>
      <c r="I90">
        <f t="shared" si="10"/>
        <v>0</v>
      </c>
      <c r="J90">
        <f t="shared" si="12"/>
        <v>0.28238733333333338</v>
      </c>
      <c r="K90">
        <f t="shared" si="13"/>
        <v>0</v>
      </c>
      <c r="L90">
        <f t="shared" si="9"/>
        <v>0.92183526315789466</v>
      </c>
      <c r="M90">
        <f t="shared" si="14"/>
        <v>0.9254866913203067</v>
      </c>
      <c r="N90">
        <f t="shared" si="15"/>
        <v>0</v>
      </c>
      <c r="O90">
        <f t="shared" si="11"/>
        <v>0.92183526315789466</v>
      </c>
      <c r="P90">
        <f t="shared" si="16"/>
        <v>0.9255777894736843</v>
      </c>
      <c r="Q90">
        <f t="shared" si="17"/>
        <v>0</v>
      </c>
    </row>
    <row r="91" spans="1:17">
      <c r="A91">
        <v>185</v>
      </c>
      <c r="B91">
        <v>0</v>
      </c>
      <c r="C91">
        <v>0</v>
      </c>
      <c r="D91">
        <v>177.4297</v>
      </c>
      <c r="E91">
        <v>190</v>
      </c>
      <c r="F91">
        <v>0</v>
      </c>
      <c r="G91">
        <v>0</v>
      </c>
      <c r="I91">
        <f t="shared" si="10"/>
        <v>0</v>
      </c>
      <c r="J91">
        <f t="shared" si="12"/>
        <v>0.28238733333333338</v>
      </c>
      <c r="K91">
        <f t="shared" si="13"/>
        <v>0</v>
      </c>
      <c r="L91">
        <f t="shared" si="9"/>
        <v>0.93384052631578951</v>
      </c>
      <c r="M91">
        <f t="shared" si="14"/>
        <v>0.92606616500451699</v>
      </c>
      <c r="N91">
        <f t="shared" si="15"/>
        <v>0</v>
      </c>
      <c r="O91">
        <f t="shared" si="11"/>
        <v>0.93384052631578951</v>
      </c>
      <c r="P91">
        <f t="shared" si="16"/>
        <v>0.92615726315789471</v>
      </c>
      <c r="Q91">
        <f t="shared" si="17"/>
        <v>0</v>
      </c>
    </row>
    <row r="92" spans="1:17">
      <c r="A92">
        <v>186</v>
      </c>
      <c r="B92">
        <v>0</v>
      </c>
      <c r="C92">
        <v>0</v>
      </c>
      <c r="D92">
        <v>171.63</v>
      </c>
      <c r="E92">
        <v>190</v>
      </c>
      <c r="F92">
        <v>0</v>
      </c>
      <c r="G92">
        <v>0</v>
      </c>
      <c r="I92">
        <f t="shared" si="10"/>
        <v>0</v>
      </c>
      <c r="J92">
        <f t="shared" si="12"/>
        <v>0.28238733333333338</v>
      </c>
      <c r="K92">
        <f t="shared" si="13"/>
        <v>0</v>
      </c>
      <c r="L92">
        <f t="shared" si="9"/>
        <v>0.90331578947368418</v>
      </c>
      <c r="M92">
        <f t="shared" si="14"/>
        <v>0.92384574395188557</v>
      </c>
      <c r="N92">
        <f t="shared" si="15"/>
        <v>0</v>
      </c>
      <c r="O92">
        <f t="shared" si="11"/>
        <v>0.90331578947368418</v>
      </c>
      <c r="P92">
        <f t="shared" si="16"/>
        <v>0.92393684210526317</v>
      </c>
      <c r="Q92">
        <f t="shared" si="17"/>
        <v>0</v>
      </c>
    </row>
    <row r="93" spans="1:17">
      <c r="A93">
        <v>187</v>
      </c>
      <c r="B93">
        <v>0</v>
      </c>
      <c r="C93">
        <v>0</v>
      </c>
      <c r="D93">
        <v>176.5976</v>
      </c>
      <c r="E93">
        <v>190</v>
      </c>
      <c r="F93">
        <v>0</v>
      </c>
      <c r="G93">
        <v>0</v>
      </c>
      <c r="I93">
        <f t="shared" si="10"/>
        <v>0</v>
      </c>
      <c r="J93">
        <f t="shared" si="12"/>
        <v>0.28238733333333338</v>
      </c>
      <c r="K93">
        <f t="shared" si="13"/>
        <v>0</v>
      </c>
      <c r="L93">
        <f t="shared" si="9"/>
        <v>0.92946105263157897</v>
      </c>
      <c r="M93">
        <f t="shared" si="14"/>
        <v>0.92386458605714861</v>
      </c>
      <c r="N93">
        <f t="shared" si="15"/>
        <v>0</v>
      </c>
      <c r="O93">
        <f t="shared" si="11"/>
        <v>0.92946105263157897</v>
      </c>
      <c r="P93">
        <f t="shared" si="16"/>
        <v>0.92395568421052621</v>
      </c>
      <c r="Q93">
        <f t="shared" si="17"/>
        <v>0</v>
      </c>
    </row>
    <row r="94" spans="1:17">
      <c r="A94">
        <v>188</v>
      </c>
      <c r="B94">
        <v>14.515000000000001</v>
      </c>
      <c r="C94">
        <v>16</v>
      </c>
      <c r="D94">
        <v>160.3253</v>
      </c>
      <c r="E94">
        <v>174</v>
      </c>
      <c r="F94">
        <v>0</v>
      </c>
      <c r="G94">
        <v>0</v>
      </c>
      <c r="I94">
        <f t="shared" si="10"/>
        <v>0.90718750000000004</v>
      </c>
      <c r="J94">
        <f t="shared" si="12"/>
        <v>0.37310608333333339</v>
      </c>
      <c r="K94">
        <f t="shared" si="13"/>
        <v>0</v>
      </c>
      <c r="L94">
        <f t="shared" si="9"/>
        <v>0.92140977011494252</v>
      </c>
      <c r="M94">
        <f t="shared" si="14"/>
        <v>0.92332177359495871</v>
      </c>
      <c r="N94">
        <f t="shared" si="15"/>
        <v>0</v>
      </c>
      <c r="O94">
        <f t="shared" si="11"/>
        <v>0.920212105263158</v>
      </c>
      <c r="P94">
        <f t="shared" si="16"/>
        <v>0.92329310526315778</v>
      </c>
      <c r="Q94">
        <f t="shared" si="17"/>
        <v>0</v>
      </c>
    </row>
    <row r="95" spans="1:17">
      <c r="A95">
        <v>189</v>
      </c>
      <c r="B95">
        <v>2.8035999999999999</v>
      </c>
      <c r="C95">
        <v>3</v>
      </c>
      <c r="D95">
        <v>172.9325</v>
      </c>
      <c r="E95">
        <v>187</v>
      </c>
      <c r="F95">
        <v>0</v>
      </c>
      <c r="G95">
        <v>0</v>
      </c>
      <c r="I95">
        <f t="shared" si="10"/>
        <v>0.93453333333333333</v>
      </c>
      <c r="J95">
        <f t="shared" si="12"/>
        <v>0.46655941666666667</v>
      </c>
      <c r="K95">
        <f t="shared" si="13"/>
        <v>0</v>
      </c>
      <c r="L95">
        <f t="shared" si="9"/>
        <v>0.9247727272727273</v>
      </c>
      <c r="M95">
        <f t="shared" si="14"/>
        <v>0.92414457263802097</v>
      </c>
      <c r="N95">
        <f t="shared" si="15"/>
        <v>0</v>
      </c>
      <c r="O95">
        <f t="shared" si="11"/>
        <v>0.9249268421052631</v>
      </c>
      <c r="P95">
        <f t="shared" si="16"/>
        <v>0.9241313157894735</v>
      </c>
      <c r="Q95">
        <f t="shared" si="17"/>
        <v>0</v>
      </c>
    </row>
    <row r="96" spans="1:17">
      <c r="A96">
        <v>190</v>
      </c>
      <c r="B96">
        <v>0</v>
      </c>
      <c r="C96">
        <v>0</v>
      </c>
      <c r="D96">
        <v>174.86859999999999</v>
      </c>
      <c r="E96">
        <v>190</v>
      </c>
      <c r="F96">
        <v>0</v>
      </c>
      <c r="G96">
        <v>0</v>
      </c>
      <c r="I96">
        <f t="shared" si="10"/>
        <v>0</v>
      </c>
      <c r="J96">
        <f t="shared" si="12"/>
        <v>0.46655941666666667</v>
      </c>
      <c r="K96">
        <f t="shared" si="13"/>
        <v>0</v>
      </c>
      <c r="L96">
        <f t="shared" si="9"/>
        <v>0.92036105263157886</v>
      </c>
      <c r="M96">
        <f t="shared" si="14"/>
        <v>0.92383520421696819</v>
      </c>
      <c r="N96">
        <f t="shared" si="15"/>
        <v>0</v>
      </c>
      <c r="O96">
        <f t="shared" si="11"/>
        <v>0.92036105263157886</v>
      </c>
      <c r="P96">
        <f t="shared" si="16"/>
        <v>0.92382194736842105</v>
      </c>
      <c r="Q96">
        <f t="shared" si="17"/>
        <v>0</v>
      </c>
    </row>
    <row r="97" spans="1:17">
      <c r="A97">
        <v>191</v>
      </c>
      <c r="B97">
        <v>0</v>
      </c>
      <c r="C97">
        <v>0</v>
      </c>
      <c r="D97">
        <v>176.7405</v>
      </c>
      <c r="E97">
        <v>190</v>
      </c>
      <c r="F97">
        <v>0</v>
      </c>
      <c r="G97">
        <v>0</v>
      </c>
      <c r="I97">
        <f t="shared" si="10"/>
        <v>0</v>
      </c>
      <c r="J97">
        <f t="shared" si="12"/>
        <v>0.3724454166666667</v>
      </c>
      <c r="K97">
        <f t="shared" si="13"/>
        <v>0</v>
      </c>
      <c r="L97">
        <f t="shared" si="9"/>
        <v>0.9302131578947368</v>
      </c>
      <c r="M97">
        <f t="shared" si="14"/>
        <v>0.92384174222866411</v>
      </c>
      <c r="N97">
        <f t="shared" si="15"/>
        <v>0</v>
      </c>
      <c r="O97">
        <f t="shared" si="11"/>
        <v>0.9302131578947368</v>
      </c>
      <c r="P97">
        <f t="shared" si="16"/>
        <v>0.92377063157894734</v>
      </c>
      <c r="Q97">
        <f t="shared" si="17"/>
        <v>0</v>
      </c>
    </row>
    <row r="98" spans="1:17">
      <c r="A98">
        <v>192</v>
      </c>
      <c r="B98">
        <v>0.94379999999999997</v>
      </c>
      <c r="C98">
        <v>1</v>
      </c>
      <c r="D98">
        <v>175.92330000000001</v>
      </c>
      <c r="E98">
        <v>189</v>
      </c>
      <c r="F98">
        <v>0</v>
      </c>
      <c r="G98">
        <v>0</v>
      </c>
      <c r="I98">
        <f t="shared" si="10"/>
        <v>0.94379999999999997</v>
      </c>
      <c r="J98">
        <f t="shared" si="12"/>
        <v>0.37152541666666672</v>
      </c>
      <c r="K98">
        <f t="shared" si="13"/>
        <v>0</v>
      </c>
      <c r="L98">
        <f t="shared" si="9"/>
        <v>0.93081111111111114</v>
      </c>
      <c r="M98">
        <f t="shared" si="14"/>
        <v>0.92447253419083919</v>
      </c>
      <c r="N98">
        <f t="shared" si="15"/>
        <v>0</v>
      </c>
      <c r="O98">
        <f t="shared" si="11"/>
        <v>0.93087947368421065</v>
      </c>
      <c r="P98">
        <f t="shared" si="16"/>
        <v>0.92437826315789484</v>
      </c>
      <c r="Q98">
        <f t="shared" si="17"/>
        <v>0</v>
      </c>
    </row>
    <row r="99" spans="1:17">
      <c r="A99">
        <v>193</v>
      </c>
      <c r="B99">
        <v>1.9065000000000001</v>
      </c>
      <c r="C99">
        <v>2</v>
      </c>
      <c r="D99">
        <v>174.5813</v>
      </c>
      <c r="E99">
        <v>188</v>
      </c>
      <c r="F99">
        <v>0</v>
      </c>
      <c r="G99">
        <v>0</v>
      </c>
      <c r="I99">
        <f t="shared" si="10"/>
        <v>0.95325000000000004</v>
      </c>
      <c r="J99">
        <f t="shared" si="12"/>
        <v>0.37387708333333336</v>
      </c>
      <c r="K99">
        <f t="shared" si="13"/>
        <v>0</v>
      </c>
      <c r="L99">
        <f t="shared" si="9"/>
        <v>0.92862393617021277</v>
      </c>
      <c r="M99">
        <f t="shared" si="14"/>
        <v>0.92446443867742567</v>
      </c>
      <c r="N99">
        <f t="shared" si="15"/>
        <v>0</v>
      </c>
      <c r="O99">
        <f t="shared" si="11"/>
        <v>0.92888315789473686</v>
      </c>
      <c r="P99">
        <f t="shared" si="16"/>
        <v>0.92439284210526296</v>
      </c>
      <c r="Q99">
        <f t="shared" si="17"/>
        <v>0</v>
      </c>
    </row>
    <row r="100" spans="1:17">
      <c r="A100">
        <v>194</v>
      </c>
      <c r="B100">
        <v>0</v>
      </c>
      <c r="C100">
        <v>0</v>
      </c>
      <c r="D100">
        <v>176.95910000000001</v>
      </c>
      <c r="E100">
        <v>190</v>
      </c>
      <c r="F100">
        <v>0</v>
      </c>
      <c r="G100">
        <v>0</v>
      </c>
      <c r="I100">
        <f t="shared" si="10"/>
        <v>0</v>
      </c>
      <c r="J100">
        <f t="shared" si="12"/>
        <v>0.37387708333333336</v>
      </c>
      <c r="K100">
        <f t="shared" si="13"/>
        <v>0</v>
      </c>
      <c r="L100">
        <f t="shared" si="9"/>
        <v>0.9313636842105264</v>
      </c>
      <c r="M100">
        <f t="shared" si="14"/>
        <v>0.92541728078268881</v>
      </c>
      <c r="N100">
        <f t="shared" si="15"/>
        <v>0</v>
      </c>
      <c r="O100">
        <f t="shared" si="11"/>
        <v>0.9313636842105264</v>
      </c>
      <c r="P100">
        <f t="shared" si="16"/>
        <v>0.92534568421052632</v>
      </c>
      <c r="Q100">
        <f t="shared" si="17"/>
        <v>0</v>
      </c>
    </row>
    <row r="101" spans="1:17">
      <c r="A101">
        <v>195</v>
      </c>
      <c r="B101">
        <v>0</v>
      </c>
      <c r="C101">
        <v>0</v>
      </c>
      <c r="D101">
        <v>176.4187</v>
      </c>
      <c r="E101">
        <v>190</v>
      </c>
      <c r="F101">
        <v>0</v>
      </c>
      <c r="G101">
        <v>0</v>
      </c>
      <c r="I101">
        <f t="shared" si="10"/>
        <v>0</v>
      </c>
      <c r="J101">
        <f t="shared" si="12"/>
        <v>0.37387708333333336</v>
      </c>
      <c r="K101">
        <f t="shared" si="13"/>
        <v>0</v>
      </c>
      <c r="L101">
        <f t="shared" si="9"/>
        <v>0.92851947368421051</v>
      </c>
      <c r="M101">
        <f t="shared" si="14"/>
        <v>0.92488517551953076</v>
      </c>
      <c r="N101">
        <f t="shared" si="15"/>
        <v>0</v>
      </c>
      <c r="O101">
        <f t="shared" si="11"/>
        <v>0.92851947368421051</v>
      </c>
      <c r="P101">
        <f t="shared" si="16"/>
        <v>0.92481357894736838</v>
      </c>
      <c r="Q101">
        <f t="shared" si="17"/>
        <v>0</v>
      </c>
    </row>
    <row r="102" spans="1:17">
      <c r="A102">
        <v>196</v>
      </c>
      <c r="B102">
        <v>0.90659999999999996</v>
      </c>
      <c r="C102">
        <v>1</v>
      </c>
      <c r="D102">
        <v>174.8999</v>
      </c>
      <c r="E102">
        <v>189</v>
      </c>
      <c r="F102">
        <v>0</v>
      </c>
      <c r="G102">
        <v>0</v>
      </c>
      <c r="I102">
        <f t="shared" si="10"/>
        <v>0.90659999999999996</v>
      </c>
      <c r="J102">
        <f t="shared" si="12"/>
        <v>0.46453708333333338</v>
      </c>
      <c r="K102">
        <f t="shared" si="13"/>
        <v>0</v>
      </c>
      <c r="L102">
        <f t="shared" si="9"/>
        <v>0.92539629629629627</v>
      </c>
      <c r="M102">
        <f t="shared" si="14"/>
        <v>0.92709322620179224</v>
      </c>
      <c r="N102">
        <f t="shared" si="15"/>
        <v>0</v>
      </c>
      <c r="O102">
        <f t="shared" si="11"/>
        <v>0.92529736842105259</v>
      </c>
      <c r="P102">
        <f t="shared" si="16"/>
        <v>0.92701173684210525</v>
      </c>
      <c r="Q102">
        <f t="shared" si="17"/>
        <v>0</v>
      </c>
    </row>
    <row r="103" spans="1:17">
      <c r="A103">
        <v>197</v>
      </c>
      <c r="B103">
        <v>0.94869999999999999</v>
      </c>
      <c r="C103">
        <v>1</v>
      </c>
      <c r="D103">
        <v>174.84049999999999</v>
      </c>
      <c r="E103">
        <v>189</v>
      </c>
      <c r="F103">
        <v>0</v>
      </c>
      <c r="G103">
        <v>0</v>
      </c>
      <c r="I103">
        <f t="shared" si="10"/>
        <v>0.94869999999999999</v>
      </c>
      <c r="J103">
        <f t="shared" si="12"/>
        <v>0.55940708333333333</v>
      </c>
      <c r="K103">
        <f t="shared" si="13"/>
        <v>0</v>
      </c>
      <c r="L103">
        <f t="shared" si="9"/>
        <v>0.92508201058201056</v>
      </c>
      <c r="M103">
        <f t="shared" si="14"/>
        <v>0.92665532199683542</v>
      </c>
      <c r="N103">
        <f t="shared" si="15"/>
        <v>0</v>
      </c>
      <c r="O103">
        <f t="shared" si="11"/>
        <v>0.92520631578947365</v>
      </c>
      <c r="P103">
        <f t="shared" si="16"/>
        <v>0.92658626315789494</v>
      </c>
      <c r="Q103">
        <f t="shared" si="17"/>
        <v>0</v>
      </c>
    </row>
    <row r="104" spans="1:17">
      <c r="A104">
        <v>198</v>
      </c>
      <c r="B104">
        <v>7.7290999999999999</v>
      </c>
      <c r="C104">
        <v>8</v>
      </c>
      <c r="D104">
        <v>170.3587</v>
      </c>
      <c r="E104">
        <v>182</v>
      </c>
      <c r="F104">
        <v>0</v>
      </c>
      <c r="G104">
        <v>0</v>
      </c>
      <c r="I104">
        <f t="shared" si="10"/>
        <v>0.96613749999999998</v>
      </c>
      <c r="J104">
        <f t="shared" si="12"/>
        <v>0.56530208333333332</v>
      </c>
      <c r="K104">
        <f t="shared" si="13"/>
        <v>0</v>
      </c>
      <c r="L104">
        <f t="shared" si="9"/>
        <v>0.9360368131868132</v>
      </c>
      <c r="M104">
        <f t="shared" si="14"/>
        <v>0.92811802630402229</v>
      </c>
      <c r="N104">
        <f t="shared" si="15"/>
        <v>0</v>
      </c>
      <c r="O104">
        <f t="shared" si="11"/>
        <v>0.93730421052631574</v>
      </c>
      <c r="P104">
        <f t="shared" si="16"/>
        <v>0.92829547368421039</v>
      </c>
      <c r="Q104">
        <f t="shared" si="17"/>
        <v>0</v>
      </c>
    </row>
    <row r="105" spans="1:17">
      <c r="A105">
        <v>199</v>
      </c>
      <c r="B105">
        <v>0</v>
      </c>
      <c r="C105">
        <v>0</v>
      </c>
      <c r="D105">
        <v>176.63640000000001</v>
      </c>
      <c r="E105">
        <v>190</v>
      </c>
      <c r="F105">
        <v>0</v>
      </c>
      <c r="G105">
        <v>0</v>
      </c>
      <c r="I105">
        <f t="shared" si="10"/>
        <v>0</v>
      </c>
      <c r="J105">
        <f t="shared" si="12"/>
        <v>0.47184875000000004</v>
      </c>
      <c r="K105">
        <f t="shared" si="13"/>
        <v>0</v>
      </c>
      <c r="L105">
        <f t="shared" si="9"/>
        <v>0.92966526315789477</v>
      </c>
      <c r="M105">
        <f t="shared" si="14"/>
        <v>0.92860727989253922</v>
      </c>
      <c r="N105">
        <f t="shared" si="15"/>
        <v>0</v>
      </c>
      <c r="O105">
        <f t="shared" si="11"/>
        <v>0.92966526315789477</v>
      </c>
      <c r="P105">
        <f t="shared" si="16"/>
        <v>0.92876931578947386</v>
      </c>
      <c r="Q105">
        <f t="shared" si="17"/>
        <v>0</v>
      </c>
    </row>
    <row r="106" spans="1:17">
      <c r="A106">
        <v>200</v>
      </c>
      <c r="B106">
        <v>0</v>
      </c>
      <c r="C106">
        <v>0</v>
      </c>
      <c r="D106">
        <v>176.58789999999999</v>
      </c>
      <c r="E106">
        <v>190</v>
      </c>
      <c r="F106">
        <v>0</v>
      </c>
      <c r="G106">
        <v>0</v>
      </c>
      <c r="I106">
        <f t="shared" si="10"/>
        <v>0</v>
      </c>
      <c r="J106">
        <f t="shared" si="12"/>
        <v>0.47184875000000004</v>
      </c>
      <c r="K106">
        <f t="shared" si="13"/>
        <v>0</v>
      </c>
      <c r="L106">
        <f t="shared" si="9"/>
        <v>0.92940999999999996</v>
      </c>
      <c r="M106">
        <f t="shared" si="14"/>
        <v>0.9295121746293814</v>
      </c>
      <c r="N106">
        <f t="shared" si="15"/>
        <v>0</v>
      </c>
      <c r="O106">
        <f t="shared" si="11"/>
        <v>0.92940999999999996</v>
      </c>
      <c r="P106">
        <f t="shared" si="16"/>
        <v>0.92967421052631583</v>
      </c>
      <c r="Q106">
        <f t="shared" si="17"/>
        <v>0</v>
      </c>
    </row>
    <row r="107" spans="1:17">
      <c r="A107">
        <v>201</v>
      </c>
      <c r="B107">
        <v>0</v>
      </c>
      <c r="C107">
        <v>0</v>
      </c>
      <c r="D107">
        <v>172.60079999999999</v>
      </c>
      <c r="E107">
        <v>187</v>
      </c>
      <c r="F107">
        <v>0</v>
      </c>
      <c r="G107">
        <v>0</v>
      </c>
      <c r="I107">
        <f t="shared" si="10"/>
        <v>0</v>
      </c>
      <c r="J107">
        <f t="shared" si="12"/>
        <v>0.47184875000000004</v>
      </c>
      <c r="K107">
        <f t="shared" si="13"/>
        <v>0</v>
      </c>
      <c r="L107">
        <f t="shared" si="9"/>
        <v>0.92299893048128334</v>
      </c>
      <c r="M107">
        <f t="shared" si="14"/>
        <v>0.92879075188803595</v>
      </c>
      <c r="N107">
        <f t="shared" si="15"/>
        <v>0</v>
      </c>
      <c r="O107">
        <f t="shared" si="11"/>
        <v>0.92299893048128334</v>
      </c>
      <c r="P107">
        <f t="shared" si="16"/>
        <v>0.92895278778497037</v>
      </c>
      <c r="Q107">
        <f t="shared" si="17"/>
        <v>0</v>
      </c>
    </row>
    <row r="108" spans="1:17">
      <c r="A108">
        <v>202</v>
      </c>
      <c r="B108">
        <v>0</v>
      </c>
      <c r="C108">
        <v>0</v>
      </c>
      <c r="D108">
        <v>174.79759999999999</v>
      </c>
      <c r="E108">
        <v>190</v>
      </c>
      <c r="F108">
        <v>0</v>
      </c>
      <c r="G108">
        <v>0</v>
      </c>
      <c r="I108">
        <f t="shared" si="10"/>
        <v>0</v>
      </c>
      <c r="J108">
        <f t="shared" si="12"/>
        <v>0.37746874999999996</v>
      </c>
      <c r="K108">
        <f t="shared" si="13"/>
        <v>0</v>
      </c>
      <c r="L108">
        <f t="shared" si="9"/>
        <v>0.91998736842105255</v>
      </c>
      <c r="M108">
        <f t="shared" si="14"/>
        <v>0.92770837761903002</v>
      </c>
      <c r="N108">
        <f t="shared" si="15"/>
        <v>0</v>
      </c>
      <c r="O108">
        <f t="shared" si="11"/>
        <v>0.91998736842105255</v>
      </c>
      <c r="P108">
        <f t="shared" si="16"/>
        <v>0.92786357725865476</v>
      </c>
      <c r="Q108">
        <f t="shared" si="17"/>
        <v>0</v>
      </c>
    </row>
    <row r="109" spans="1:17">
      <c r="A109">
        <v>203</v>
      </c>
      <c r="B109">
        <v>0</v>
      </c>
      <c r="C109">
        <v>0</v>
      </c>
      <c r="D109">
        <v>176.2972</v>
      </c>
      <c r="E109">
        <v>190</v>
      </c>
      <c r="F109">
        <v>0</v>
      </c>
      <c r="G109">
        <v>0</v>
      </c>
      <c r="I109">
        <f t="shared" si="10"/>
        <v>0</v>
      </c>
      <c r="J109">
        <f t="shared" si="12"/>
        <v>0.28214375000000003</v>
      </c>
      <c r="K109">
        <f t="shared" si="13"/>
        <v>0</v>
      </c>
      <c r="L109">
        <f t="shared" si="9"/>
        <v>0.92788000000000004</v>
      </c>
      <c r="M109">
        <f t="shared" si="14"/>
        <v>0.92763398400200869</v>
      </c>
      <c r="N109">
        <f t="shared" si="15"/>
        <v>0</v>
      </c>
      <c r="O109">
        <f t="shared" si="11"/>
        <v>0.92788000000000004</v>
      </c>
      <c r="P109">
        <f t="shared" si="16"/>
        <v>0.92776326146918087</v>
      </c>
      <c r="Q109">
        <f t="shared" si="17"/>
        <v>0</v>
      </c>
    </row>
    <row r="110" spans="1:17">
      <c r="A110">
        <v>204</v>
      </c>
      <c r="B110">
        <v>0.96330000000000005</v>
      </c>
      <c r="C110">
        <v>1</v>
      </c>
      <c r="D110">
        <v>173.61429999999999</v>
      </c>
      <c r="E110">
        <v>189</v>
      </c>
      <c r="F110">
        <v>0</v>
      </c>
      <c r="G110">
        <v>0</v>
      </c>
      <c r="I110">
        <f t="shared" si="10"/>
        <v>0.96330000000000005</v>
      </c>
      <c r="J110">
        <f t="shared" si="12"/>
        <v>0.37847375000000005</v>
      </c>
      <c r="K110">
        <f t="shared" si="13"/>
        <v>0</v>
      </c>
      <c r="L110">
        <f t="shared" si="9"/>
        <v>0.9185941798941798</v>
      </c>
      <c r="M110">
        <f t="shared" si="14"/>
        <v>0.92635703357037413</v>
      </c>
      <c r="N110">
        <f t="shared" si="15"/>
        <v>0</v>
      </c>
      <c r="O110">
        <f t="shared" si="11"/>
        <v>0.91882947368421042</v>
      </c>
      <c r="P110">
        <f t="shared" si="16"/>
        <v>0.92650984041654938</v>
      </c>
      <c r="Q110">
        <f t="shared" si="17"/>
        <v>0</v>
      </c>
    </row>
    <row r="111" spans="1:17">
      <c r="A111">
        <v>205</v>
      </c>
      <c r="B111">
        <v>12.946300000000001</v>
      </c>
      <c r="C111">
        <v>14</v>
      </c>
      <c r="D111">
        <v>162.535</v>
      </c>
      <c r="E111">
        <v>176</v>
      </c>
      <c r="F111">
        <v>0</v>
      </c>
      <c r="G111">
        <v>0</v>
      </c>
      <c r="I111">
        <f t="shared" si="10"/>
        <v>0.92473571428571433</v>
      </c>
      <c r="J111">
        <f t="shared" si="12"/>
        <v>0.47094732142857143</v>
      </c>
      <c r="K111">
        <f t="shared" si="13"/>
        <v>0</v>
      </c>
      <c r="L111">
        <f t="shared" si="9"/>
        <v>0.92349431818181815</v>
      </c>
      <c r="M111">
        <f t="shared" si="14"/>
        <v>0.92585451802013485</v>
      </c>
      <c r="N111">
        <f t="shared" si="15"/>
        <v>0</v>
      </c>
      <c r="O111">
        <f t="shared" si="11"/>
        <v>0.92358578947368419</v>
      </c>
      <c r="P111">
        <f t="shared" si="16"/>
        <v>0.92601647199549664</v>
      </c>
      <c r="Q111">
        <f t="shared" si="17"/>
        <v>0</v>
      </c>
    </row>
    <row r="112" spans="1:17">
      <c r="A112">
        <v>206</v>
      </c>
      <c r="B112">
        <v>0</v>
      </c>
      <c r="C112">
        <v>0</v>
      </c>
      <c r="D112">
        <v>174.51939999999999</v>
      </c>
      <c r="E112">
        <v>190</v>
      </c>
      <c r="F112">
        <v>0</v>
      </c>
      <c r="G112">
        <v>0</v>
      </c>
      <c r="I112">
        <f t="shared" si="10"/>
        <v>0</v>
      </c>
      <c r="J112">
        <f t="shared" si="12"/>
        <v>0.38028732142857147</v>
      </c>
      <c r="K112">
        <f t="shared" si="13"/>
        <v>0</v>
      </c>
      <c r="L112">
        <f t="shared" si="9"/>
        <v>0.91852315789473682</v>
      </c>
      <c r="M112">
        <f t="shared" si="14"/>
        <v>0.925167204179979</v>
      </c>
      <c r="N112">
        <f t="shared" si="15"/>
        <v>0</v>
      </c>
      <c r="O112">
        <f t="shared" si="11"/>
        <v>0.91852315789473682</v>
      </c>
      <c r="P112">
        <f t="shared" si="16"/>
        <v>0.92533905094286517</v>
      </c>
      <c r="Q112">
        <f t="shared" si="17"/>
        <v>0</v>
      </c>
    </row>
    <row r="113" spans="1:17">
      <c r="A113">
        <v>207</v>
      </c>
      <c r="B113">
        <v>0.93049999999999999</v>
      </c>
      <c r="C113">
        <v>1</v>
      </c>
      <c r="D113">
        <v>173.73150000000001</v>
      </c>
      <c r="E113">
        <v>189</v>
      </c>
      <c r="F113">
        <v>0</v>
      </c>
      <c r="G113">
        <v>0</v>
      </c>
      <c r="I113">
        <f t="shared" si="10"/>
        <v>0.93049999999999999</v>
      </c>
      <c r="J113">
        <f t="shared" si="12"/>
        <v>0.37846732142857142</v>
      </c>
      <c r="K113">
        <f t="shared" si="13"/>
        <v>0</v>
      </c>
      <c r="L113">
        <f t="shared" si="9"/>
        <v>0.91921428571428576</v>
      </c>
      <c r="M113">
        <f t="shared" si="14"/>
        <v>0.92458043169320658</v>
      </c>
      <c r="N113">
        <f t="shared" si="15"/>
        <v>0</v>
      </c>
      <c r="O113">
        <f t="shared" si="11"/>
        <v>0.91927368421052635</v>
      </c>
      <c r="P113">
        <f t="shared" si="16"/>
        <v>0.92474578778497052</v>
      </c>
      <c r="Q113">
        <f t="shared" si="17"/>
        <v>0</v>
      </c>
    </row>
    <row r="114" spans="1:17">
      <c r="A114">
        <v>208</v>
      </c>
      <c r="B114">
        <v>5.5164999999999997</v>
      </c>
      <c r="C114">
        <v>6</v>
      </c>
      <c r="D114">
        <v>169.4212</v>
      </c>
      <c r="E114">
        <v>184</v>
      </c>
      <c r="F114">
        <v>0</v>
      </c>
      <c r="G114">
        <v>0</v>
      </c>
      <c r="I114">
        <f t="shared" si="10"/>
        <v>0.91941666666666666</v>
      </c>
      <c r="J114">
        <f t="shared" si="12"/>
        <v>0.37379523809523812</v>
      </c>
      <c r="K114">
        <f t="shared" si="13"/>
        <v>0</v>
      </c>
      <c r="L114">
        <f t="shared" si="9"/>
        <v>0.92076739130434782</v>
      </c>
      <c r="M114">
        <f t="shared" si="14"/>
        <v>0.92305348950496013</v>
      </c>
      <c r="N114">
        <f t="shared" si="15"/>
        <v>0</v>
      </c>
      <c r="O114">
        <f t="shared" si="11"/>
        <v>0.92072473684210532</v>
      </c>
      <c r="P114">
        <f t="shared" si="16"/>
        <v>0.92308784041654945</v>
      </c>
      <c r="Q114">
        <f t="shared" si="17"/>
        <v>0</v>
      </c>
    </row>
    <row r="115" spans="1:17">
      <c r="A115">
        <v>209</v>
      </c>
      <c r="B115">
        <v>0</v>
      </c>
      <c r="C115">
        <v>0</v>
      </c>
      <c r="D115">
        <v>179.15289999999999</v>
      </c>
      <c r="E115">
        <v>190</v>
      </c>
      <c r="F115">
        <v>0</v>
      </c>
      <c r="G115">
        <v>0</v>
      </c>
      <c r="I115">
        <f t="shared" si="10"/>
        <v>0</v>
      </c>
      <c r="J115">
        <f t="shared" si="12"/>
        <v>0.37379523809523812</v>
      </c>
      <c r="K115">
        <f t="shared" si="13"/>
        <v>0</v>
      </c>
      <c r="L115">
        <f t="shared" si="9"/>
        <v>0.94290999999999991</v>
      </c>
      <c r="M115">
        <f t="shared" si="14"/>
        <v>0.92437796318917054</v>
      </c>
      <c r="N115">
        <f t="shared" si="15"/>
        <v>0</v>
      </c>
      <c r="O115">
        <f t="shared" si="11"/>
        <v>0.94290999999999991</v>
      </c>
      <c r="P115">
        <f t="shared" si="16"/>
        <v>0.92441231410075964</v>
      </c>
      <c r="Q115">
        <f t="shared" si="17"/>
        <v>0</v>
      </c>
    </row>
    <row r="116" spans="1:17">
      <c r="A116">
        <v>210</v>
      </c>
      <c r="B116">
        <v>0.94869999999999999</v>
      </c>
      <c r="C116">
        <v>1</v>
      </c>
      <c r="D116">
        <v>174.09100000000001</v>
      </c>
      <c r="E116">
        <v>189</v>
      </c>
      <c r="F116">
        <v>0</v>
      </c>
      <c r="G116">
        <v>0</v>
      </c>
      <c r="I116">
        <f t="shared" si="10"/>
        <v>0.94869999999999999</v>
      </c>
      <c r="J116">
        <f t="shared" si="12"/>
        <v>0.46866523809523813</v>
      </c>
      <c r="K116">
        <f t="shared" si="13"/>
        <v>0</v>
      </c>
      <c r="L116">
        <f t="shared" si="9"/>
        <v>0.92111640211640211</v>
      </c>
      <c r="M116">
        <f t="shared" si="14"/>
        <v>0.92354860340081069</v>
      </c>
      <c r="N116">
        <f t="shared" si="15"/>
        <v>0</v>
      </c>
      <c r="O116">
        <f t="shared" si="11"/>
        <v>0.92126157894736849</v>
      </c>
      <c r="P116">
        <f t="shared" si="16"/>
        <v>0.92359747199549658</v>
      </c>
      <c r="Q116">
        <f t="shared" si="17"/>
        <v>0</v>
      </c>
    </row>
    <row r="117" spans="1:17">
      <c r="A117">
        <v>211</v>
      </c>
      <c r="B117">
        <v>0</v>
      </c>
      <c r="C117">
        <v>0</v>
      </c>
      <c r="D117">
        <v>177.48320000000001</v>
      </c>
      <c r="E117">
        <v>190</v>
      </c>
      <c r="F117">
        <v>0</v>
      </c>
      <c r="G117">
        <v>0</v>
      </c>
      <c r="I117">
        <f t="shared" si="10"/>
        <v>0</v>
      </c>
      <c r="J117">
        <f t="shared" si="12"/>
        <v>0.46866523809523813</v>
      </c>
      <c r="K117">
        <f t="shared" si="13"/>
        <v>0</v>
      </c>
      <c r="L117">
        <f t="shared" si="9"/>
        <v>0.93412210526315798</v>
      </c>
      <c r="M117">
        <f t="shared" si="14"/>
        <v>0.9246609208789982</v>
      </c>
      <c r="N117">
        <f t="shared" si="15"/>
        <v>0</v>
      </c>
      <c r="O117">
        <f t="shared" si="11"/>
        <v>0.93412210526315798</v>
      </c>
      <c r="P117">
        <f t="shared" si="16"/>
        <v>0.92470978947368432</v>
      </c>
      <c r="Q117">
        <f t="shared" si="17"/>
        <v>0</v>
      </c>
    </row>
    <row r="118" spans="1:17">
      <c r="A118">
        <v>212</v>
      </c>
      <c r="B118">
        <v>0</v>
      </c>
      <c r="C118">
        <v>0</v>
      </c>
      <c r="D118">
        <v>176.59119999999999</v>
      </c>
      <c r="E118">
        <v>190</v>
      </c>
      <c r="F118">
        <v>0</v>
      </c>
      <c r="G118">
        <v>0</v>
      </c>
      <c r="I118">
        <f t="shared" si="10"/>
        <v>0</v>
      </c>
      <c r="J118">
        <f t="shared" si="12"/>
        <v>0.46866523809523813</v>
      </c>
      <c r="K118">
        <f t="shared" si="13"/>
        <v>0</v>
      </c>
      <c r="L118">
        <f t="shared" si="9"/>
        <v>0.92942736842105256</v>
      </c>
      <c r="M118">
        <f t="shared" si="14"/>
        <v>0.92560492087899815</v>
      </c>
      <c r="N118">
        <f t="shared" si="15"/>
        <v>0</v>
      </c>
      <c r="O118">
        <f t="shared" si="11"/>
        <v>0.92942736842105256</v>
      </c>
      <c r="P118">
        <f t="shared" si="16"/>
        <v>0.92565378947368404</v>
      </c>
      <c r="Q118">
        <f t="shared" si="17"/>
        <v>0</v>
      </c>
    </row>
    <row r="119" spans="1:17">
      <c r="A119">
        <v>213</v>
      </c>
      <c r="B119">
        <v>0</v>
      </c>
      <c r="C119">
        <v>0</v>
      </c>
      <c r="D119">
        <v>172.66130000000001</v>
      </c>
      <c r="E119">
        <v>190</v>
      </c>
      <c r="F119">
        <v>0</v>
      </c>
      <c r="G119">
        <v>0</v>
      </c>
      <c r="I119">
        <f t="shared" si="10"/>
        <v>0</v>
      </c>
      <c r="J119">
        <f t="shared" si="12"/>
        <v>0.46866523809523813</v>
      </c>
      <c r="K119">
        <f t="shared" si="13"/>
        <v>0</v>
      </c>
      <c r="L119">
        <f t="shared" si="9"/>
        <v>0.90874368421052643</v>
      </c>
      <c r="M119">
        <f t="shared" si="14"/>
        <v>0.92369128930005073</v>
      </c>
      <c r="N119">
        <f t="shared" si="15"/>
        <v>0</v>
      </c>
      <c r="O119">
        <f t="shared" si="11"/>
        <v>0.90874368421052643</v>
      </c>
      <c r="P119">
        <f t="shared" si="16"/>
        <v>0.92374015789473662</v>
      </c>
      <c r="Q119">
        <f t="shared" si="17"/>
        <v>0</v>
      </c>
    </row>
    <row r="120" spans="1:17">
      <c r="A120">
        <v>214</v>
      </c>
      <c r="B120">
        <v>0</v>
      </c>
      <c r="C120">
        <v>0</v>
      </c>
      <c r="D120">
        <v>176.35249999999999</v>
      </c>
      <c r="E120">
        <v>190</v>
      </c>
      <c r="F120">
        <v>0</v>
      </c>
      <c r="G120">
        <v>0</v>
      </c>
      <c r="I120">
        <f t="shared" si="10"/>
        <v>0</v>
      </c>
      <c r="J120">
        <f t="shared" si="12"/>
        <v>0.37233523809523811</v>
      </c>
      <c r="K120">
        <f t="shared" si="13"/>
        <v>0</v>
      </c>
      <c r="L120">
        <f t="shared" si="9"/>
        <v>0.92817105263157895</v>
      </c>
      <c r="M120">
        <f t="shared" si="14"/>
        <v>0.92464897657379053</v>
      </c>
      <c r="N120">
        <f t="shared" si="15"/>
        <v>0</v>
      </c>
      <c r="O120">
        <f t="shared" si="11"/>
        <v>0.92817105263157895</v>
      </c>
      <c r="P120">
        <f t="shared" si="16"/>
        <v>0.92467431578947379</v>
      </c>
      <c r="Q120">
        <f t="shared" si="17"/>
        <v>0</v>
      </c>
    </row>
    <row r="121" spans="1:17">
      <c r="A121">
        <v>215</v>
      </c>
      <c r="B121">
        <v>0</v>
      </c>
      <c r="C121">
        <v>0</v>
      </c>
      <c r="D121">
        <v>176.21729999999999</v>
      </c>
      <c r="E121">
        <v>190</v>
      </c>
      <c r="F121">
        <v>0</v>
      </c>
      <c r="G121">
        <v>0</v>
      </c>
      <c r="I121">
        <f t="shared" si="10"/>
        <v>0</v>
      </c>
      <c r="J121">
        <f t="shared" si="12"/>
        <v>0.27986166666666668</v>
      </c>
      <c r="K121">
        <f t="shared" si="13"/>
        <v>0</v>
      </c>
      <c r="L121">
        <f t="shared" si="9"/>
        <v>0.92745947368421044</v>
      </c>
      <c r="M121">
        <f t="shared" si="14"/>
        <v>0.92504549212402998</v>
      </c>
      <c r="N121">
        <f t="shared" si="15"/>
        <v>0</v>
      </c>
      <c r="O121">
        <f t="shared" si="11"/>
        <v>0.92745947368421044</v>
      </c>
      <c r="P121">
        <f t="shared" si="16"/>
        <v>0.92506168421052648</v>
      </c>
      <c r="Q121">
        <f t="shared" si="17"/>
        <v>0</v>
      </c>
    </row>
    <row r="122" spans="1:17">
      <c r="A122">
        <v>216</v>
      </c>
      <c r="B122">
        <v>0</v>
      </c>
      <c r="C122">
        <v>0</v>
      </c>
      <c r="D122">
        <v>176.62260000000001</v>
      </c>
      <c r="E122">
        <v>190</v>
      </c>
      <c r="F122">
        <v>0</v>
      </c>
      <c r="G122">
        <v>0</v>
      </c>
      <c r="I122">
        <f t="shared" si="10"/>
        <v>0</v>
      </c>
      <c r="J122">
        <f t="shared" si="12"/>
        <v>0.27986166666666668</v>
      </c>
      <c r="K122">
        <f t="shared" si="13"/>
        <v>0</v>
      </c>
      <c r="L122">
        <f t="shared" si="9"/>
        <v>0.92959263157894745</v>
      </c>
      <c r="M122">
        <f t="shared" si="14"/>
        <v>0.92615243949245085</v>
      </c>
      <c r="N122">
        <f t="shared" si="15"/>
        <v>0</v>
      </c>
      <c r="O122">
        <f t="shared" si="11"/>
        <v>0.92959263157894745</v>
      </c>
      <c r="P122">
        <f t="shared" si="16"/>
        <v>0.92616863157894735</v>
      </c>
      <c r="Q122">
        <f t="shared" si="17"/>
        <v>0</v>
      </c>
    </row>
    <row r="123" spans="1:17">
      <c r="A123">
        <v>217</v>
      </c>
      <c r="B123">
        <v>0</v>
      </c>
      <c r="C123">
        <v>0</v>
      </c>
      <c r="D123">
        <v>176.9213</v>
      </c>
      <c r="E123">
        <v>190</v>
      </c>
      <c r="F123">
        <v>0</v>
      </c>
      <c r="G123">
        <v>0</v>
      </c>
      <c r="I123">
        <f t="shared" si="10"/>
        <v>0</v>
      </c>
      <c r="J123">
        <f t="shared" si="12"/>
        <v>0.18681166666666665</v>
      </c>
      <c r="K123">
        <f t="shared" si="13"/>
        <v>0</v>
      </c>
      <c r="L123">
        <f t="shared" si="9"/>
        <v>0.93116473684210532</v>
      </c>
      <c r="M123">
        <f t="shared" si="14"/>
        <v>0.92734748460523286</v>
      </c>
      <c r="N123">
        <f t="shared" si="15"/>
        <v>0</v>
      </c>
      <c r="O123">
        <f t="shared" si="11"/>
        <v>0.93116473684210532</v>
      </c>
      <c r="P123">
        <f t="shared" si="16"/>
        <v>0.92735773684210532</v>
      </c>
      <c r="Q123">
        <f t="shared" si="17"/>
        <v>0</v>
      </c>
    </row>
    <row r="124" spans="1:17">
      <c r="A124">
        <v>218</v>
      </c>
      <c r="B124">
        <v>0</v>
      </c>
      <c r="C124">
        <v>0</v>
      </c>
      <c r="D124">
        <v>176.87020000000001</v>
      </c>
      <c r="E124">
        <v>190</v>
      </c>
      <c r="F124">
        <v>0</v>
      </c>
      <c r="G124">
        <v>0</v>
      </c>
      <c r="I124">
        <f t="shared" si="10"/>
        <v>0</v>
      </c>
      <c r="J124">
        <f t="shared" si="12"/>
        <v>9.4869999999999996E-2</v>
      </c>
      <c r="K124">
        <f t="shared" si="13"/>
        <v>0</v>
      </c>
      <c r="L124">
        <f t="shared" si="9"/>
        <v>0.93089578947368423</v>
      </c>
      <c r="M124">
        <f t="shared" si="14"/>
        <v>0.92836032442216665</v>
      </c>
      <c r="N124">
        <f t="shared" si="15"/>
        <v>0</v>
      </c>
      <c r="O124">
        <f t="shared" si="11"/>
        <v>0.93089578947368423</v>
      </c>
      <c r="P124">
        <f t="shared" si="16"/>
        <v>0.92837484210526322</v>
      </c>
      <c r="Q124">
        <f t="shared" si="17"/>
        <v>0</v>
      </c>
    </row>
    <row r="125" spans="1:17">
      <c r="A125">
        <v>219</v>
      </c>
      <c r="B125">
        <v>0</v>
      </c>
      <c r="C125">
        <v>0</v>
      </c>
      <c r="D125">
        <v>175.46170000000001</v>
      </c>
      <c r="E125">
        <v>190</v>
      </c>
      <c r="F125">
        <v>0</v>
      </c>
      <c r="G125">
        <v>0</v>
      </c>
      <c r="I125">
        <f t="shared" si="10"/>
        <v>0</v>
      </c>
      <c r="J125">
        <f t="shared" si="12"/>
        <v>9.4869999999999996E-2</v>
      </c>
      <c r="K125">
        <f t="shared" si="13"/>
        <v>0</v>
      </c>
      <c r="L125">
        <f t="shared" si="9"/>
        <v>0.92348263157894739</v>
      </c>
      <c r="M125">
        <f t="shared" si="14"/>
        <v>0.92641758758006143</v>
      </c>
      <c r="N125">
        <f t="shared" si="15"/>
        <v>0</v>
      </c>
      <c r="O125">
        <f t="shared" si="11"/>
        <v>0.92348263157894739</v>
      </c>
      <c r="P125">
        <f t="shared" si="16"/>
        <v>0.926432105263158</v>
      </c>
      <c r="Q125">
        <f t="shared" si="17"/>
        <v>0</v>
      </c>
    </row>
    <row r="126" spans="1:17">
      <c r="A126">
        <v>220</v>
      </c>
      <c r="B126">
        <v>12.025600000000001</v>
      </c>
      <c r="C126">
        <v>13</v>
      </c>
      <c r="D126">
        <v>164.12110000000001</v>
      </c>
      <c r="E126">
        <v>177</v>
      </c>
      <c r="F126">
        <v>0</v>
      </c>
      <c r="G126">
        <v>0</v>
      </c>
      <c r="I126">
        <f t="shared" si="10"/>
        <v>0.92504615384615385</v>
      </c>
      <c r="J126">
        <f t="shared" si="12"/>
        <v>9.250461538461538E-2</v>
      </c>
      <c r="K126">
        <f t="shared" si="13"/>
        <v>0</v>
      </c>
      <c r="L126">
        <f t="shared" si="9"/>
        <v>0.92723785310734474</v>
      </c>
      <c r="M126">
        <f t="shared" si="14"/>
        <v>0.92702973267915567</v>
      </c>
      <c r="N126">
        <f t="shared" si="15"/>
        <v>0</v>
      </c>
      <c r="O126">
        <f t="shared" si="11"/>
        <v>0.92708789473684217</v>
      </c>
      <c r="P126">
        <f t="shared" si="16"/>
        <v>0.92701473684210534</v>
      </c>
      <c r="Q126">
        <f t="shared" si="17"/>
        <v>0</v>
      </c>
    </row>
    <row r="127" spans="1:17">
      <c r="A127">
        <v>221</v>
      </c>
      <c r="B127">
        <v>0</v>
      </c>
      <c r="C127">
        <v>0</v>
      </c>
      <c r="D127">
        <v>175.886</v>
      </c>
      <c r="E127">
        <v>190</v>
      </c>
      <c r="F127">
        <v>0</v>
      </c>
      <c r="G127">
        <v>0</v>
      </c>
      <c r="I127">
        <f t="shared" si="10"/>
        <v>0</v>
      </c>
      <c r="J127">
        <f t="shared" si="12"/>
        <v>9.250461538461538E-2</v>
      </c>
      <c r="K127">
        <f t="shared" si="13"/>
        <v>0</v>
      </c>
      <c r="L127">
        <f t="shared" si="9"/>
        <v>0.92571578947368416</v>
      </c>
      <c r="M127">
        <f t="shared" si="14"/>
        <v>0.92618910110020836</v>
      </c>
      <c r="N127">
        <f t="shared" si="15"/>
        <v>0</v>
      </c>
      <c r="O127">
        <f t="shared" si="11"/>
        <v>0.92571578947368416</v>
      </c>
      <c r="P127">
        <f t="shared" si="16"/>
        <v>0.92617410526315802</v>
      </c>
      <c r="Q127">
        <f t="shared" si="17"/>
        <v>0</v>
      </c>
    </row>
    <row r="128" spans="1:17">
      <c r="A128">
        <v>222</v>
      </c>
      <c r="B128">
        <v>18.589200000000002</v>
      </c>
      <c r="C128">
        <v>20</v>
      </c>
      <c r="D128">
        <v>157.3974</v>
      </c>
      <c r="E128">
        <v>170</v>
      </c>
      <c r="F128">
        <v>0</v>
      </c>
      <c r="G128">
        <v>0</v>
      </c>
      <c r="I128">
        <f t="shared" si="10"/>
        <v>0.92946000000000006</v>
      </c>
      <c r="J128">
        <f t="shared" si="12"/>
        <v>0.18545061538461538</v>
      </c>
      <c r="K128">
        <f t="shared" si="13"/>
        <v>0</v>
      </c>
      <c r="L128">
        <f t="shared" si="9"/>
        <v>0.92586705882352949</v>
      </c>
      <c r="M128">
        <f t="shared" si="14"/>
        <v>0.92583307014045579</v>
      </c>
      <c r="N128">
        <f t="shared" si="15"/>
        <v>0</v>
      </c>
      <c r="O128">
        <f t="shared" si="11"/>
        <v>0.92624526315789479</v>
      </c>
      <c r="P128">
        <f t="shared" si="16"/>
        <v>0.92585589473684204</v>
      </c>
      <c r="Q128">
        <f t="shared" si="17"/>
        <v>0</v>
      </c>
    </row>
    <row r="129" spans="1:17">
      <c r="A129">
        <v>223</v>
      </c>
      <c r="B129">
        <v>1.9307000000000001</v>
      </c>
      <c r="C129">
        <v>2</v>
      </c>
      <c r="D129">
        <v>176.75319999999999</v>
      </c>
      <c r="E129">
        <v>188</v>
      </c>
      <c r="F129">
        <v>0</v>
      </c>
      <c r="G129">
        <v>0</v>
      </c>
      <c r="I129">
        <f t="shared" si="10"/>
        <v>0.96535000000000004</v>
      </c>
      <c r="J129">
        <f t="shared" si="12"/>
        <v>0.28198561538461536</v>
      </c>
      <c r="K129">
        <f t="shared" si="13"/>
        <v>0</v>
      </c>
      <c r="L129">
        <f t="shared" si="9"/>
        <v>0.94017659574468082</v>
      </c>
      <c r="M129">
        <f t="shared" si="14"/>
        <v>0.9289763612938714</v>
      </c>
      <c r="N129">
        <f t="shared" si="15"/>
        <v>0</v>
      </c>
      <c r="O129">
        <f t="shared" si="11"/>
        <v>0.94044157894736835</v>
      </c>
      <c r="P129">
        <f t="shared" si="16"/>
        <v>0.92902568421052634</v>
      </c>
      <c r="Q129">
        <f t="shared" si="17"/>
        <v>0</v>
      </c>
    </row>
    <row r="130" spans="1:17">
      <c r="A130">
        <v>224</v>
      </c>
      <c r="B130">
        <v>0</v>
      </c>
      <c r="C130">
        <v>0</v>
      </c>
      <c r="D130">
        <v>176.946</v>
      </c>
      <c r="E130">
        <v>190</v>
      </c>
      <c r="F130">
        <v>0</v>
      </c>
      <c r="G130">
        <v>0</v>
      </c>
      <c r="I130">
        <f t="shared" si="10"/>
        <v>0</v>
      </c>
      <c r="J130">
        <f t="shared" si="12"/>
        <v>0.28198561538461536</v>
      </c>
      <c r="K130">
        <f t="shared" si="13"/>
        <v>0</v>
      </c>
      <c r="L130">
        <f t="shared" ref="L130:L193" si="18">IF(E130&gt;0,D130/E130,0)</f>
        <v>0.93129473684210529</v>
      </c>
      <c r="M130">
        <f t="shared" si="14"/>
        <v>0.92928872971492393</v>
      </c>
      <c r="N130">
        <f t="shared" si="15"/>
        <v>0</v>
      </c>
      <c r="O130">
        <f t="shared" si="11"/>
        <v>0.93129473684210529</v>
      </c>
      <c r="P130">
        <f t="shared" si="16"/>
        <v>0.92933805263157887</v>
      </c>
      <c r="Q130">
        <f t="shared" si="17"/>
        <v>0</v>
      </c>
    </row>
    <row r="131" spans="1:17">
      <c r="A131">
        <v>225</v>
      </c>
      <c r="B131">
        <v>7.8796999999999997</v>
      </c>
      <c r="C131">
        <v>8</v>
      </c>
      <c r="D131">
        <v>170.3185</v>
      </c>
      <c r="E131">
        <v>182</v>
      </c>
      <c r="F131">
        <v>0</v>
      </c>
      <c r="G131">
        <v>0</v>
      </c>
      <c r="I131">
        <f t="shared" ref="I131:I194" si="19">IF(C131&gt;0,B131/C131,0)</f>
        <v>0.98496249999999996</v>
      </c>
      <c r="J131">
        <f t="shared" si="12"/>
        <v>0.38048186538461537</v>
      </c>
      <c r="K131">
        <f t="shared" si="13"/>
        <v>0</v>
      </c>
      <c r="L131">
        <f t="shared" si="18"/>
        <v>0.93581593406593411</v>
      </c>
      <c r="M131">
        <f t="shared" si="14"/>
        <v>0.93012437575309614</v>
      </c>
      <c r="N131">
        <f t="shared" si="15"/>
        <v>0</v>
      </c>
      <c r="O131">
        <f t="shared" ref="O131:O194" si="20">(B131+D131)/(C131+E131)</f>
        <v>0.93788526315789467</v>
      </c>
      <c r="P131">
        <f t="shared" si="16"/>
        <v>0.93038063157894724</v>
      </c>
      <c r="Q131">
        <f t="shared" si="17"/>
        <v>0</v>
      </c>
    </row>
    <row r="132" spans="1:17">
      <c r="A132">
        <v>226</v>
      </c>
      <c r="B132">
        <v>2.0398000000000001</v>
      </c>
      <c r="C132">
        <v>2</v>
      </c>
      <c r="D132">
        <v>177.864</v>
      </c>
      <c r="E132">
        <v>188</v>
      </c>
      <c r="F132">
        <v>0</v>
      </c>
      <c r="G132">
        <v>0</v>
      </c>
      <c r="I132">
        <f t="shared" si="19"/>
        <v>1.0199</v>
      </c>
      <c r="J132">
        <f t="shared" si="12"/>
        <v>0.48247186538461539</v>
      </c>
      <c r="K132">
        <f t="shared" si="13"/>
        <v>0</v>
      </c>
      <c r="L132">
        <f t="shared" si="18"/>
        <v>0.94608510638297871</v>
      </c>
      <c r="M132">
        <f t="shared" si="14"/>
        <v>0.93177362323349944</v>
      </c>
      <c r="N132">
        <f t="shared" si="15"/>
        <v>0</v>
      </c>
      <c r="O132">
        <f t="shared" si="20"/>
        <v>0.94686210526315795</v>
      </c>
      <c r="P132">
        <f t="shared" si="16"/>
        <v>0.93210757894736829</v>
      </c>
      <c r="Q132">
        <f t="shared" si="17"/>
        <v>0</v>
      </c>
    </row>
    <row r="133" spans="1:17">
      <c r="A133">
        <v>227</v>
      </c>
      <c r="B133">
        <v>0</v>
      </c>
      <c r="C133">
        <v>0</v>
      </c>
      <c r="D133">
        <v>178.51249999999999</v>
      </c>
      <c r="E133">
        <v>190</v>
      </c>
      <c r="F133">
        <v>0</v>
      </c>
      <c r="G133">
        <v>0</v>
      </c>
      <c r="I133">
        <f t="shared" si="19"/>
        <v>0</v>
      </c>
      <c r="J133">
        <f t="shared" si="12"/>
        <v>0.48247186538461539</v>
      </c>
      <c r="K133">
        <f t="shared" si="13"/>
        <v>0</v>
      </c>
      <c r="L133">
        <f t="shared" si="18"/>
        <v>0.93953947368421042</v>
      </c>
      <c r="M133">
        <f t="shared" si="14"/>
        <v>0.93261109691770971</v>
      </c>
      <c r="N133">
        <f t="shared" si="15"/>
        <v>0</v>
      </c>
      <c r="O133">
        <f t="shared" si="20"/>
        <v>0.93953947368421042</v>
      </c>
      <c r="P133">
        <f t="shared" si="16"/>
        <v>0.9329450526315789</v>
      </c>
      <c r="Q133">
        <f t="shared" si="17"/>
        <v>0</v>
      </c>
    </row>
    <row r="134" spans="1:17">
      <c r="A134">
        <v>228</v>
      </c>
      <c r="B134">
        <v>0</v>
      </c>
      <c r="C134">
        <v>0</v>
      </c>
      <c r="D134">
        <v>179.2901</v>
      </c>
      <c r="E134">
        <v>190</v>
      </c>
      <c r="F134">
        <v>0</v>
      </c>
      <c r="G134">
        <v>0</v>
      </c>
      <c r="I134">
        <f t="shared" si="19"/>
        <v>0</v>
      </c>
      <c r="J134">
        <f t="shared" si="12"/>
        <v>0.48247186538461539</v>
      </c>
      <c r="K134">
        <f t="shared" si="13"/>
        <v>0</v>
      </c>
      <c r="L134">
        <f t="shared" si="18"/>
        <v>0.94363210526315788</v>
      </c>
      <c r="M134">
        <f t="shared" si="14"/>
        <v>0.93388472849665727</v>
      </c>
      <c r="N134">
        <f t="shared" si="15"/>
        <v>0</v>
      </c>
      <c r="O134">
        <f t="shared" si="20"/>
        <v>0.94363210526315788</v>
      </c>
      <c r="P134">
        <f t="shared" si="16"/>
        <v>0.93421868421052623</v>
      </c>
      <c r="Q134">
        <f t="shared" si="17"/>
        <v>0</v>
      </c>
    </row>
    <row r="135" spans="1:17">
      <c r="A135">
        <v>229</v>
      </c>
      <c r="B135">
        <v>16.128499999999999</v>
      </c>
      <c r="C135">
        <v>17</v>
      </c>
      <c r="D135">
        <v>162.39420000000001</v>
      </c>
      <c r="E135">
        <v>173</v>
      </c>
      <c r="F135">
        <v>0</v>
      </c>
      <c r="G135">
        <v>0</v>
      </c>
      <c r="I135">
        <f t="shared" si="19"/>
        <v>0.94873529411764701</v>
      </c>
      <c r="J135">
        <f t="shared" si="12"/>
        <v>0.57734539479638003</v>
      </c>
      <c r="K135">
        <f t="shared" si="13"/>
        <v>0</v>
      </c>
      <c r="L135">
        <f t="shared" si="18"/>
        <v>0.93869479768786135</v>
      </c>
      <c r="M135">
        <f t="shared" si="14"/>
        <v>0.9354059451075486</v>
      </c>
      <c r="N135">
        <f t="shared" si="15"/>
        <v>0</v>
      </c>
      <c r="O135">
        <f t="shared" si="20"/>
        <v>0.93959315789473696</v>
      </c>
      <c r="P135">
        <f t="shared" si="16"/>
        <v>0.93582973684210524</v>
      </c>
      <c r="Q135">
        <f t="shared" si="17"/>
        <v>0</v>
      </c>
    </row>
    <row r="136" spans="1:17">
      <c r="A136">
        <v>230</v>
      </c>
      <c r="B136">
        <v>3.0844</v>
      </c>
      <c r="C136">
        <v>3</v>
      </c>
      <c r="D136">
        <v>175.53440000000001</v>
      </c>
      <c r="E136">
        <v>187</v>
      </c>
      <c r="F136">
        <v>0</v>
      </c>
      <c r="G136">
        <v>0</v>
      </c>
      <c r="I136">
        <f t="shared" si="19"/>
        <v>1.0281333333333333</v>
      </c>
      <c r="J136">
        <f t="shared" si="12"/>
        <v>0.58765411274509805</v>
      </c>
      <c r="K136">
        <f t="shared" si="13"/>
        <v>0</v>
      </c>
      <c r="L136">
        <f t="shared" si="18"/>
        <v>0.93868663101604277</v>
      </c>
      <c r="M136">
        <f t="shared" si="14"/>
        <v>0.93655082289841862</v>
      </c>
      <c r="N136">
        <f t="shared" si="15"/>
        <v>0</v>
      </c>
      <c r="O136">
        <f t="shared" si="20"/>
        <v>0.94009894736842103</v>
      </c>
      <c r="P136">
        <f t="shared" si="16"/>
        <v>0.93713084210526321</v>
      </c>
      <c r="Q136">
        <f t="shared" si="17"/>
        <v>0</v>
      </c>
    </row>
    <row r="137" spans="1:17">
      <c r="A137">
        <v>231</v>
      </c>
      <c r="B137">
        <v>0.95760000000000001</v>
      </c>
      <c r="C137">
        <v>1</v>
      </c>
      <c r="D137">
        <v>176.0873</v>
      </c>
      <c r="E137">
        <v>189</v>
      </c>
      <c r="F137">
        <v>0</v>
      </c>
      <c r="G137">
        <v>0</v>
      </c>
      <c r="I137">
        <f t="shared" si="19"/>
        <v>0.95760000000000001</v>
      </c>
      <c r="J137">
        <f t="shared" si="12"/>
        <v>0.68341411274509811</v>
      </c>
      <c r="K137">
        <f t="shared" si="13"/>
        <v>0</v>
      </c>
      <c r="L137">
        <f t="shared" si="18"/>
        <v>0.93167883597883594</v>
      </c>
      <c r="M137">
        <f t="shared" si="14"/>
        <v>0.93714712754893381</v>
      </c>
      <c r="N137">
        <f t="shared" si="15"/>
        <v>0</v>
      </c>
      <c r="O137">
        <f t="shared" si="20"/>
        <v>0.93181526315789476</v>
      </c>
      <c r="P137">
        <f t="shared" si="16"/>
        <v>0.93774078947368411</v>
      </c>
      <c r="Q137">
        <f t="shared" si="17"/>
        <v>231</v>
      </c>
    </row>
    <row r="138" spans="1:17">
      <c r="A138">
        <v>232</v>
      </c>
      <c r="B138">
        <v>0</v>
      </c>
      <c r="C138">
        <v>0</v>
      </c>
      <c r="D138">
        <v>171.2944</v>
      </c>
      <c r="E138">
        <v>185</v>
      </c>
      <c r="F138">
        <v>0</v>
      </c>
      <c r="G138">
        <v>0</v>
      </c>
      <c r="I138">
        <f t="shared" si="19"/>
        <v>0</v>
      </c>
      <c r="J138">
        <f t="shared" si="12"/>
        <v>0.59046811274509803</v>
      </c>
      <c r="K138">
        <f t="shared" si="13"/>
        <v>0</v>
      </c>
      <c r="L138">
        <f t="shared" si="18"/>
        <v>0.92591567567567568</v>
      </c>
      <c r="M138">
        <f t="shared" si="14"/>
        <v>0.93715198923414822</v>
      </c>
      <c r="N138">
        <f t="shared" si="15"/>
        <v>232</v>
      </c>
      <c r="O138">
        <f t="shared" si="20"/>
        <v>0.92591567567567568</v>
      </c>
      <c r="P138">
        <f t="shared" si="16"/>
        <v>0.93770783072546227</v>
      </c>
      <c r="Q138">
        <f t="shared" si="17"/>
        <v>0</v>
      </c>
    </row>
    <row r="139" spans="1:17">
      <c r="A139">
        <v>233</v>
      </c>
      <c r="B139">
        <v>0</v>
      </c>
      <c r="C139">
        <v>0</v>
      </c>
      <c r="D139">
        <v>175.37610000000001</v>
      </c>
      <c r="E139">
        <v>189</v>
      </c>
      <c r="F139">
        <v>0</v>
      </c>
      <c r="G139">
        <v>0</v>
      </c>
      <c r="I139">
        <f t="shared" si="19"/>
        <v>0</v>
      </c>
      <c r="J139">
        <f t="shared" si="12"/>
        <v>0.49393311274509799</v>
      </c>
      <c r="K139">
        <f t="shared" si="13"/>
        <v>0</v>
      </c>
      <c r="L139">
        <f t="shared" si="18"/>
        <v>0.92791587301587308</v>
      </c>
      <c r="M139">
        <f t="shared" si="14"/>
        <v>0.93592591696126759</v>
      </c>
      <c r="N139">
        <f t="shared" si="15"/>
        <v>0</v>
      </c>
      <c r="O139">
        <f t="shared" si="20"/>
        <v>0.92791587301587308</v>
      </c>
      <c r="P139">
        <f t="shared" si="16"/>
        <v>0.93645526013231284</v>
      </c>
      <c r="Q139">
        <f t="shared" si="17"/>
        <v>0</v>
      </c>
    </row>
    <row r="140" spans="1:17">
      <c r="A140">
        <v>234</v>
      </c>
      <c r="B140">
        <v>0</v>
      </c>
      <c r="C140">
        <v>0</v>
      </c>
      <c r="D140">
        <v>171.66300000000001</v>
      </c>
      <c r="E140">
        <v>186</v>
      </c>
      <c r="F140">
        <v>0</v>
      </c>
      <c r="G140">
        <v>0</v>
      </c>
      <c r="I140">
        <f t="shared" si="19"/>
        <v>0</v>
      </c>
      <c r="J140">
        <f t="shared" ref="J140:J195" si="21">AVERAGE(I131:I140)</f>
        <v>0.49393311274509799</v>
      </c>
      <c r="K140">
        <f t="shared" ref="K140:K195" si="22">IF(J140&gt;=J$3,$A140,0)</f>
        <v>0</v>
      </c>
      <c r="L140">
        <f t="shared" si="18"/>
        <v>0.92291935483870968</v>
      </c>
      <c r="M140">
        <f t="shared" ref="M140:M195" si="23">AVERAGE(L131:L140)</f>
        <v>0.9350883787609281</v>
      </c>
      <c r="N140">
        <f t="shared" ref="N140:N195" si="24">IF(M140&gt;=M$3,$A140,0)</f>
        <v>0</v>
      </c>
      <c r="O140">
        <f t="shared" si="20"/>
        <v>0.92291935483870968</v>
      </c>
      <c r="P140">
        <f t="shared" ref="P140:P195" si="25">AVERAGE(O131:O140)</f>
        <v>0.93561772193197323</v>
      </c>
      <c r="Q140">
        <f t="shared" ref="Q140:Q195" si="26">IF(P140&gt;=P$3,$A140,0)</f>
        <v>0</v>
      </c>
    </row>
    <row r="141" spans="1:17">
      <c r="A141">
        <v>235</v>
      </c>
      <c r="B141">
        <v>0</v>
      </c>
      <c r="C141">
        <v>0</v>
      </c>
      <c r="D141">
        <v>164.9128</v>
      </c>
      <c r="E141">
        <v>180</v>
      </c>
      <c r="F141">
        <v>0</v>
      </c>
      <c r="G141">
        <v>0</v>
      </c>
      <c r="I141">
        <f t="shared" si="19"/>
        <v>0</v>
      </c>
      <c r="J141">
        <f t="shared" si="21"/>
        <v>0.39543686274509804</v>
      </c>
      <c r="K141">
        <f t="shared" si="22"/>
        <v>0</v>
      </c>
      <c r="L141">
        <f t="shared" si="18"/>
        <v>0.91618222222222223</v>
      </c>
      <c r="M141">
        <f t="shared" si="23"/>
        <v>0.93312500757655692</v>
      </c>
      <c r="N141">
        <f t="shared" si="24"/>
        <v>0</v>
      </c>
      <c r="O141">
        <f t="shared" si="20"/>
        <v>0.91618222222222223</v>
      </c>
      <c r="P141">
        <f t="shared" si="25"/>
        <v>0.93344741783840601</v>
      </c>
      <c r="Q141">
        <f t="shared" si="26"/>
        <v>0</v>
      </c>
    </row>
    <row r="142" spans="1:17">
      <c r="A142">
        <v>236</v>
      </c>
      <c r="B142">
        <v>0</v>
      </c>
      <c r="C142">
        <v>0</v>
      </c>
      <c r="D142">
        <v>173.69560000000001</v>
      </c>
      <c r="E142">
        <v>188</v>
      </c>
      <c r="F142">
        <v>0</v>
      </c>
      <c r="G142">
        <v>0</v>
      </c>
      <c r="I142">
        <f t="shared" si="19"/>
        <v>0</v>
      </c>
      <c r="J142">
        <f t="shared" si="21"/>
        <v>0.29344686274509801</v>
      </c>
      <c r="K142">
        <f t="shared" si="22"/>
        <v>0</v>
      </c>
      <c r="L142">
        <f t="shared" si="18"/>
        <v>0.92391276595744687</v>
      </c>
      <c r="M142">
        <f t="shared" si="23"/>
        <v>0.93090777353400367</v>
      </c>
      <c r="N142">
        <f t="shared" si="24"/>
        <v>0</v>
      </c>
      <c r="O142">
        <f t="shared" si="20"/>
        <v>0.92391276595744687</v>
      </c>
      <c r="P142">
        <f t="shared" si="25"/>
        <v>0.93115248390783489</v>
      </c>
      <c r="Q142">
        <f t="shared" si="26"/>
        <v>0</v>
      </c>
    </row>
    <row r="143" spans="1:17">
      <c r="A143">
        <v>237</v>
      </c>
      <c r="B143">
        <v>0</v>
      </c>
      <c r="C143">
        <v>0</v>
      </c>
      <c r="D143">
        <v>174.49629999999999</v>
      </c>
      <c r="E143">
        <v>187</v>
      </c>
      <c r="F143">
        <v>0</v>
      </c>
      <c r="G143">
        <v>0</v>
      </c>
      <c r="I143">
        <f t="shared" si="19"/>
        <v>0</v>
      </c>
      <c r="J143">
        <f t="shared" si="21"/>
        <v>0.29344686274509801</v>
      </c>
      <c r="K143">
        <f t="shared" si="22"/>
        <v>0</v>
      </c>
      <c r="L143">
        <f t="shared" si="18"/>
        <v>0.93313529411764706</v>
      </c>
      <c r="M143">
        <f t="shared" si="23"/>
        <v>0.93026735557734719</v>
      </c>
      <c r="N143">
        <f t="shared" si="24"/>
        <v>0</v>
      </c>
      <c r="O143">
        <f t="shared" si="20"/>
        <v>0.93313529411764706</v>
      </c>
      <c r="P143">
        <f t="shared" si="25"/>
        <v>0.93051206595117864</v>
      </c>
      <c r="Q143">
        <f t="shared" si="26"/>
        <v>0</v>
      </c>
    </row>
    <row r="144" spans="1:17">
      <c r="A144">
        <v>238</v>
      </c>
      <c r="B144">
        <v>0</v>
      </c>
      <c r="C144">
        <v>0</v>
      </c>
      <c r="D144">
        <v>175.9436</v>
      </c>
      <c r="E144">
        <v>189</v>
      </c>
      <c r="F144">
        <v>0</v>
      </c>
      <c r="G144">
        <v>0</v>
      </c>
      <c r="I144">
        <f t="shared" si="19"/>
        <v>0</v>
      </c>
      <c r="J144">
        <f t="shared" si="21"/>
        <v>0.29344686274509801</v>
      </c>
      <c r="K144">
        <f t="shared" si="22"/>
        <v>0</v>
      </c>
      <c r="L144">
        <f t="shared" si="18"/>
        <v>0.93091851851851859</v>
      </c>
      <c r="M144">
        <f t="shared" si="23"/>
        <v>0.92899599690288337</v>
      </c>
      <c r="N144">
        <f t="shared" si="24"/>
        <v>0</v>
      </c>
      <c r="O144">
        <f t="shared" si="20"/>
        <v>0.93091851851851859</v>
      </c>
      <c r="P144">
        <f t="shared" si="25"/>
        <v>0.92924070727671482</v>
      </c>
      <c r="Q144">
        <f t="shared" si="26"/>
        <v>0</v>
      </c>
    </row>
    <row r="145" spans="1:17">
      <c r="A145">
        <v>239</v>
      </c>
      <c r="B145">
        <v>8.4461999999999993</v>
      </c>
      <c r="C145">
        <v>9</v>
      </c>
      <c r="D145">
        <v>153.16220000000001</v>
      </c>
      <c r="E145">
        <v>165</v>
      </c>
      <c r="F145">
        <v>0</v>
      </c>
      <c r="G145">
        <v>0</v>
      </c>
      <c r="I145">
        <f t="shared" si="19"/>
        <v>0.93846666666666656</v>
      </c>
      <c r="J145">
        <f t="shared" si="21"/>
        <v>0.29242000000000001</v>
      </c>
      <c r="K145">
        <f t="shared" si="22"/>
        <v>0</v>
      </c>
      <c r="L145">
        <f t="shared" si="18"/>
        <v>0.92825575757575762</v>
      </c>
      <c r="M145">
        <f t="shared" si="23"/>
        <v>0.9279520928916728</v>
      </c>
      <c r="N145">
        <f t="shared" si="24"/>
        <v>0</v>
      </c>
      <c r="O145">
        <f t="shared" si="20"/>
        <v>0.9287839080459771</v>
      </c>
      <c r="P145">
        <f t="shared" si="25"/>
        <v>0.9281597822918386</v>
      </c>
      <c r="Q145">
        <f t="shared" si="26"/>
        <v>0</v>
      </c>
    </row>
    <row r="146" spans="1:17">
      <c r="A146">
        <v>240</v>
      </c>
      <c r="B146">
        <v>4.7172999999999998</v>
      </c>
      <c r="C146">
        <v>5</v>
      </c>
      <c r="D146">
        <v>164.46520000000001</v>
      </c>
      <c r="E146">
        <v>178</v>
      </c>
      <c r="F146">
        <v>0</v>
      </c>
      <c r="G146">
        <v>0</v>
      </c>
      <c r="I146">
        <f t="shared" si="19"/>
        <v>0.94345999999999997</v>
      </c>
      <c r="J146">
        <f t="shared" si="21"/>
        <v>0.28395266666666663</v>
      </c>
      <c r="K146">
        <f t="shared" si="22"/>
        <v>0</v>
      </c>
      <c r="L146">
        <f t="shared" si="18"/>
        <v>0.92396179775280907</v>
      </c>
      <c r="M146">
        <f t="shared" si="23"/>
        <v>0.92647960956534958</v>
      </c>
      <c r="N146">
        <f t="shared" si="24"/>
        <v>0</v>
      </c>
      <c r="O146">
        <f t="shared" si="20"/>
        <v>0.92449453551912575</v>
      </c>
      <c r="P146">
        <f t="shared" si="25"/>
        <v>0.926599341106909</v>
      </c>
      <c r="Q146">
        <f t="shared" si="26"/>
        <v>0</v>
      </c>
    </row>
    <row r="147" spans="1:17">
      <c r="A147">
        <v>241</v>
      </c>
      <c r="B147">
        <v>0.93440000000000001</v>
      </c>
      <c r="C147">
        <v>1</v>
      </c>
      <c r="D147">
        <v>173.38839999999999</v>
      </c>
      <c r="E147">
        <v>187</v>
      </c>
      <c r="F147">
        <v>0</v>
      </c>
      <c r="G147">
        <v>0</v>
      </c>
      <c r="I147">
        <f t="shared" si="19"/>
        <v>0.93440000000000001</v>
      </c>
      <c r="J147">
        <f t="shared" si="21"/>
        <v>0.28163266666666664</v>
      </c>
      <c r="K147">
        <f t="shared" si="22"/>
        <v>0</v>
      </c>
      <c r="L147">
        <f t="shared" si="18"/>
        <v>0.9272106951871657</v>
      </c>
      <c r="M147">
        <f t="shared" si="23"/>
        <v>0.92603279548618256</v>
      </c>
      <c r="N147">
        <f t="shared" si="24"/>
        <v>0</v>
      </c>
      <c r="O147">
        <f t="shared" si="20"/>
        <v>0.92724893617021276</v>
      </c>
      <c r="P147">
        <f t="shared" si="25"/>
        <v>0.92614270840814084</v>
      </c>
      <c r="Q147">
        <f t="shared" si="26"/>
        <v>0</v>
      </c>
    </row>
    <row r="148" spans="1:17">
      <c r="A148">
        <v>242</v>
      </c>
      <c r="B148">
        <v>0</v>
      </c>
      <c r="C148">
        <v>0</v>
      </c>
      <c r="D148">
        <v>174.9469</v>
      </c>
      <c r="E148">
        <v>190</v>
      </c>
      <c r="F148">
        <v>0</v>
      </c>
      <c r="G148">
        <v>0</v>
      </c>
      <c r="I148">
        <f t="shared" si="19"/>
        <v>0</v>
      </c>
      <c r="J148">
        <f t="shared" si="21"/>
        <v>0.28163266666666664</v>
      </c>
      <c r="K148">
        <f t="shared" si="22"/>
        <v>0</v>
      </c>
      <c r="L148">
        <f t="shared" si="18"/>
        <v>0.92077315789473679</v>
      </c>
      <c r="M148">
        <f t="shared" si="23"/>
        <v>0.92551854370808861</v>
      </c>
      <c r="N148">
        <f t="shared" si="24"/>
        <v>0</v>
      </c>
      <c r="O148">
        <f t="shared" si="20"/>
        <v>0.92077315789473679</v>
      </c>
      <c r="P148">
        <f t="shared" si="25"/>
        <v>0.925628456630047</v>
      </c>
      <c r="Q148">
        <f t="shared" si="26"/>
        <v>0</v>
      </c>
    </row>
    <row r="149" spans="1:17">
      <c r="A149">
        <v>243</v>
      </c>
      <c r="B149">
        <v>0.95830000000000004</v>
      </c>
      <c r="C149">
        <v>1</v>
      </c>
      <c r="D149">
        <v>175.57839999999999</v>
      </c>
      <c r="E149">
        <v>189</v>
      </c>
      <c r="F149">
        <v>0</v>
      </c>
      <c r="G149">
        <v>0</v>
      </c>
      <c r="I149">
        <f t="shared" si="19"/>
        <v>0.95830000000000004</v>
      </c>
      <c r="J149">
        <f t="shared" si="21"/>
        <v>0.37746266666666661</v>
      </c>
      <c r="K149">
        <f t="shared" si="22"/>
        <v>0</v>
      </c>
      <c r="L149">
        <f t="shared" si="18"/>
        <v>0.92898624338624336</v>
      </c>
      <c r="M149">
        <f t="shared" si="23"/>
        <v>0.92562558074512558</v>
      </c>
      <c r="N149">
        <f t="shared" si="24"/>
        <v>0</v>
      </c>
      <c r="O149">
        <f t="shared" si="20"/>
        <v>0.92914052631578947</v>
      </c>
      <c r="P149">
        <f t="shared" si="25"/>
        <v>0.92575092196003861</v>
      </c>
      <c r="Q149">
        <f t="shared" si="26"/>
        <v>0</v>
      </c>
    </row>
    <row r="150" spans="1:17">
      <c r="A150">
        <v>244</v>
      </c>
      <c r="B150">
        <v>1.8871</v>
      </c>
      <c r="C150">
        <v>2</v>
      </c>
      <c r="D150">
        <v>175.7167</v>
      </c>
      <c r="E150">
        <v>188</v>
      </c>
      <c r="F150">
        <v>0</v>
      </c>
      <c r="G150">
        <v>0</v>
      </c>
      <c r="I150">
        <f t="shared" si="19"/>
        <v>0.94355</v>
      </c>
      <c r="J150">
        <f t="shared" si="21"/>
        <v>0.47181766666666664</v>
      </c>
      <c r="K150">
        <f t="shared" si="22"/>
        <v>0</v>
      </c>
      <c r="L150">
        <f t="shared" si="18"/>
        <v>0.93466329787234048</v>
      </c>
      <c r="M150">
        <f t="shared" si="23"/>
        <v>0.92679997504848877</v>
      </c>
      <c r="N150">
        <f t="shared" si="24"/>
        <v>0</v>
      </c>
      <c r="O150">
        <f t="shared" si="20"/>
        <v>0.93475684210526322</v>
      </c>
      <c r="P150">
        <f t="shared" si="25"/>
        <v>0.92693467068669411</v>
      </c>
      <c r="Q150">
        <f t="shared" si="26"/>
        <v>0</v>
      </c>
    </row>
    <row r="151" spans="1:17">
      <c r="A151">
        <v>245</v>
      </c>
      <c r="B151">
        <v>3.9241000000000001</v>
      </c>
      <c r="C151">
        <v>4</v>
      </c>
      <c r="D151">
        <v>174.3972</v>
      </c>
      <c r="E151">
        <v>186</v>
      </c>
      <c r="F151">
        <v>0</v>
      </c>
      <c r="G151">
        <v>0</v>
      </c>
      <c r="I151">
        <f t="shared" si="19"/>
        <v>0.98102500000000004</v>
      </c>
      <c r="J151">
        <f t="shared" si="21"/>
        <v>0.56992016666666667</v>
      </c>
      <c r="K151">
        <f t="shared" si="22"/>
        <v>0</v>
      </c>
      <c r="L151">
        <f t="shared" si="18"/>
        <v>0.93761935483870962</v>
      </c>
      <c r="M151">
        <f t="shared" si="23"/>
        <v>0.92894368831013752</v>
      </c>
      <c r="N151">
        <f t="shared" si="24"/>
        <v>0</v>
      </c>
      <c r="O151">
        <f t="shared" si="20"/>
        <v>0.9385331578947369</v>
      </c>
      <c r="P151">
        <f t="shared" si="25"/>
        <v>0.9291697642539456</v>
      </c>
      <c r="Q151">
        <f t="shared" si="26"/>
        <v>0</v>
      </c>
    </row>
    <row r="152" spans="1:17">
      <c r="A152">
        <v>246</v>
      </c>
      <c r="B152">
        <v>0.95379999999999998</v>
      </c>
      <c r="C152">
        <v>1</v>
      </c>
      <c r="D152">
        <v>174.79949999999999</v>
      </c>
      <c r="E152">
        <v>189</v>
      </c>
      <c r="F152">
        <v>0</v>
      </c>
      <c r="G152">
        <v>0</v>
      </c>
      <c r="I152">
        <f t="shared" si="19"/>
        <v>0.95379999999999998</v>
      </c>
      <c r="J152">
        <f t="shared" si="21"/>
        <v>0.66530016666666669</v>
      </c>
      <c r="K152">
        <f t="shared" si="22"/>
        <v>0</v>
      </c>
      <c r="L152">
        <f t="shared" si="18"/>
        <v>0.92486507936507933</v>
      </c>
      <c r="M152">
        <f t="shared" si="23"/>
        <v>0.9290389196509008</v>
      </c>
      <c r="N152">
        <f t="shared" si="24"/>
        <v>0</v>
      </c>
      <c r="O152">
        <f t="shared" si="20"/>
        <v>0.92501736842105264</v>
      </c>
      <c r="P152">
        <f t="shared" si="25"/>
        <v>0.92928022450030601</v>
      </c>
      <c r="Q152">
        <f t="shared" si="26"/>
        <v>0</v>
      </c>
    </row>
    <row r="153" spans="1:17">
      <c r="A153">
        <v>247</v>
      </c>
      <c r="B153">
        <v>0</v>
      </c>
      <c r="C153">
        <v>0</v>
      </c>
      <c r="D153">
        <v>176.5292</v>
      </c>
      <c r="E153">
        <v>190</v>
      </c>
      <c r="F153">
        <v>0</v>
      </c>
      <c r="G153">
        <v>0</v>
      </c>
      <c r="I153">
        <f t="shared" si="19"/>
        <v>0</v>
      </c>
      <c r="J153">
        <f t="shared" si="21"/>
        <v>0.66530016666666669</v>
      </c>
      <c r="K153">
        <f t="shared" si="22"/>
        <v>0</v>
      </c>
      <c r="L153">
        <f t="shared" si="18"/>
        <v>0.92910105263157894</v>
      </c>
      <c r="M153">
        <f t="shared" si="23"/>
        <v>0.92863549550229385</v>
      </c>
      <c r="N153">
        <f t="shared" si="24"/>
        <v>0</v>
      </c>
      <c r="O153">
        <f t="shared" si="20"/>
        <v>0.92910105263157894</v>
      </c>
      <c r="P153">
        <f t="shared" si="25"/>
        <v>0.92887680035169917</v>
      </c>
      <c r="Q153">
        <f t="shared" si="26"/>
        <v>0</v>
      </c>
    </row>
    <row r="154" spans="1:17">
      <c r="A154">
        <v>248</v>
      </c>
      <c r="B154">
        <v>0</v>
      </c>
      <c r="C154">
        <v>0</v>
      </c>
      <c r="D154">
        <v>175.50409999999999</v>
      </c>
      <c r="E154">
        <v>190</v>
      </c>
      <c r="F154">
        <v>0</v>
      </c>
      <c r="G154">
        <v>0</v>
      </c>
      <c r="I154">
        <f t="shared" si="19"/>
        <v>0</v>
      </c>
      <c r="J154">
        <f t="shared" si="21"/>
        <v>0.66530016666666669</v>
      </c>
      <c r="K154">
        <f t="shared" si="22"/>
        <v>0</v>
      </c>
      <c r="L154">
        <f t="shared" si="18"/>
        <v>0.9237057894736842</v>
      </c>
      <c r="M154">
        <f t="shared" si="23"/>
        <v>0.92791422259781053</v>
      </c>
      <c r="N154">
        <f t="shared" si="24"/>
        <v>0</v>
      </c>
      <c r="O154">
        <f t="shared" si="20"/>
        <v>0.9237057894736842</v>
      </c>
      <c r="P154">
        <f t="shared" si="25"/>
        <v>0.92815552744721574</v>
      </c>
      <c r="Q154">
        <f t="shared" si="26"/>
        <v>0</v>
      </c>
    </row>
    <row r="155" spans="1:17">
      <c r="A155">
        <v>249</v>
      </c>
      <c r="B155">
        <v>1.9071</v>
      </c>
      <c r="C155">
        <v>2</v>
      </c>
      <c r="D155">
        <v>174.40299999999999</v>
      </c>
      <c r="E155">
        <v>188</v>
      </c>
      <c r="F155">
        <v>0</v>
      </c>
      <c r="G155">
        <v>0</v>
      </c>
      <c r="I155">
        <f t="shared" si="19"/>
        <v>0.95355000000000001</v>
      </c>
      <c r="J155">
        <f t="shared" si="21"/>
        <v>0.66680850000000003</v>
      </c>
      <c r="K155">
        <f t="shared" si="22"/>
        <v>0</v>
      </c>
      <c r="L155">
        <f t="shared" si="18"/>
        <v>0.9276755319148936</v>
      </c>
      <c r="M155">
        <f t="shared" si="23"/>
        <v>0.92785620003172409</v>
      </c>
      <c r="N155">
        <f t="shared" si="24"/>
        <v>0</v>
      </c>
      <c r="O155">
        <f t="shared" si="20"/>
        <v>0.92794789473684214</v>
      </c>
      <c r="P155">
        <f t="shared" si="25"/>
        <v>0.92807192611630229</v>
      </c>
      <c r="Q155">
        <f t="shared" si="26"/>
        <v>0</v>
      </c>
    </row>
    <row r="156" spans="1:17">
      <c r="A156">
        <v>250</v>
      </c>
      <c r="B156">
        <v>0</v>
      </c>
      <c r="C156">
        <v>0</v>
      </c>
      <c r="D156">
        <v>174.58340000000001</v>
      </c>
      <c r="E156">
        <v>190</v>
      </c>
      <c r="F156">
        <v>0</v>
      </c>
      <c r="G156">
        <v>0</v>
      </c>
      <c r="I156">
        <f t="shared" si="19"/>
        <v>0</v>
      </c>
      <c r="J156">
        <f t="shared" si="21"/>
        <v>0.5724625000000001</v>
      </c>
      <c r="K156">
        <f t="shared" si="22"/>
        <v>0</v>
      </c>
      <c r="L156">
        <f t="shared" si="18"/>
        <v>0.91886000000000001</v>
      </c>
      <c r="M156">
        <f t="shared" si="23"/>
        <v>0.9273460202564433</v>
      </c>
      <c r="N156">
        <f t="shared" si="24"/>
        <v>0</v>
      </c>
      <c r="O156">
        <f t="shared" si="20"/>
        <v>0.91886000000000001</v>
      </c>
      <c r="P156">
        <f t="shared" si="25"/>
        <v>0.92750847256438984</v>
      </c>
      <c r="Q156">
        <f t="shared" si="26"/>
        <v>0</v>
      </c>
    </row>
    <row r="157" spans="1:17">
      <c r="A157">
        <v>251</v>
      </c>
      <c r="B157">
        <v>13.9406</v>
      </c>
      <c r="C157">
        <v>15</v>
      </c>
      <c r="D157">
        <v>162.28880000000001</v>
      </c>
      <c r="E157">
        <v>175</v>
      </c>
      <c r="F157">
        <v>0</v>
      </c>
      <c r="G157">
        <v>0</v>
      </c>
      <c r="I157">
        <f t="shared" si="19"/>
        <v>0.92937333333333327</v>
      </c>
      <c r="J157">
        <f t="shared" si="21"/>
        <v>0.57195983333333333</v>
      </c>
      <c r="K157">
        <f t="shared" si="22"/>
        <v>0</v>
      </c>
      <c r="L157">
        <f t="shared" si="18"/>
        <v>0.92736457142857143</v>
      </c>
      <c r="M157">
        <f t="shared" si="23"/>
        <v>0.92736140788058385</v>
      </c>
      <c r="N157">
        <f t="shared" si="24"/>
        <v>0</v>
      </c>
      <c r="O157">
        <f t="shared" si="20"/>
        <v>0.92752315789473683</v>
      </c>
      <c r="P157">
        <f t="shared" si="25"/>
        <v>0.92753589473684206</v>
      </c>
      <c r="Q157">
        <f t="shared" si="26"/>
        <v>0</v>
      </c>
    </row>
    <row r="158" spans="1:17">
      <c r="A158">
        <v>252</v>
      </c>
      <c r="B158">
        <v>0.94430000000000003</v>
      </c>
      <c r="C158">
        <v>1</v>
      </c>
      <c r="D158">
        <v>174.3948</v>
      </c>
      <c r="E158">
        <v>189</v>
      </c>
      <c r="F158">
        <v>0</v>
      </c>
      <c r="G158">
        <v>0</v>
      </c>
      <c r="I158">
        <f t="shared" si="19"/>
        <v>0.94430000000000003</v>
      </c>
      <c r="J158">
        <f t="shared" si="21"/>
        <v>0.66638983333333335</v>
      </c>
      <c r="K158">
        <f t="shared" si="22"/>
        <v>0</v>
      </c>
      <c r="L158">
        <f t="shared" si="18"/>
        <v>0.9227238095238095</v>
      </c>
      <c r="M158">
        <f t="shared" si="23"/>
        <v>0.92755647304349098</v>
      </c>
      <c r="N158">
        <f t="shared" si="24"/>
        <v>0</v>
      </c>
      <c r="O158">
        <f t="shared" si="20"/>
        <v>0.92283736842105268</v>
      </c>
      <c r="P158">
        <f t="shared" si="25"/>
        <v>0.92774231578947375</v>
      </c>
      <c r="Q158">
        <f t="shared" si="26"/>
        <v>0</v>
      </c>
    </row>
    <row r="159" spans="1:17">
      <c r="A159">
        <v>253</v>
      </c>
      <c r="B159">
        <v>0</v>
      </c>
      <c r="C159">
        <v>0</v>
      </c>
      <c r="D159">
        <v>176.1909</v>
      </c>
      <c r="E159">
        <v>190</v>
      </c>
      <c r="F159">
        <v>0</v>
      </c>
      <c r="G159">
        <v>0</v>
      </c>
      <c r="I159">
        <f t="shared" si="19"/>
        <v>0</v>
      </c>
      <c r="J159">
        <f t="shared" si="21"/>
        <v>0.57055983333333338</v>
      </c>
      <c r="K159">
        <f t="shared" si="22"/>
        <v>0</v>
      </c>
      <c r="L159">
        <f t="shared" si="18"/>
        <v>0.92732052631578943</v>
      </c>
      <c r="M159">
        <f t="shared" si="23"/>
        <v>0.9273899013364455</v>
      </c>
      <c r="N159">
        <f t="shared" si="24"/>
        <v>0</v>
      </c>
      <c r="O159">
        <f t="shared" si="20"/>
        <v>0.92732052631578943</v>
      </c>
      <c r="P159">
        <f t="shared" si="25"/>
        <v>0.92756031578947373</v>
      </c>
      <c r="Q159">
        <f t="shared" si="26"/>
        <v>0</v>
      </c>
    </row>
    <row r="160" spans="1:17">
      <c r="A160">
        <v>254</v>
      </c>
      <c r="B160">
        <v>6.3010000000000002</v>
      </c>
      <c r="C160">
        <v>7</v>
      </c>
      <c r="D160">
        <v>169.58920000000001</v>
      </c>
      <c r="E160">
        <v>183</v>
      </c>
      <c r="F160">
        <v>0</v>
      </c>
      <c r="G160">
        <v>0</v>
      </c>
      <c r="I160">
        <f t="shared" si="19"/>
        <v>0.90014285714285713</v>
      </c>
      <c r="J160">
        <f t="shared" si="21"/>
        <v>0.56621911904761901</v>
      </c>
      <c r="K160">
        <f t="shared" si="22"/>
        <v>0</v>
      </c>
      <c r="L160">
        <f t="shared" si="18"/>
        <v>0.92671693989071036</v>
      </c>
      <c r="M160">
        <f t="shared" si="23"/>
        <v>0.92659526553828253</v>
      </c>
      <c r="N160">
        <f t="shared" si="24"/>
        <v>0</v>
      </c>
      <c r="O160">
        <f t="shared" si="20"/>
        <v>0.92573789473684209</v>
      </c>
      <c r="P160">
        <f t="shared" si="25"/>
        <v>0.92665842105263163</v>
      </c>
      <c r="Q160">
        <f t="shared" si="26"/>
        <v>0</v>
      </c>
    </row>
    <row r="161" spans="1:17">
      <c r="A161">
        <v>255</v>
      </c>
      <c r="B161">
        <v>0</v>
      </c>
      <c r="C161">
        <v>0</v>
      </c>
      <c r="D161">
        <v>176.81659999999999</v>
      </c>
      <c r="E161">
        <v>190</v>
      </c>
      <c r="F161">
        <v>0</v>
      </c>
      <c r="G161">
        <v>0</v>
      </c>
      <c r="I161">
        <f t="shared" si="19"/>
        <v>0</v>
      </c>
      <c r="J161">
        <f t="shared" si="21"/>
        <v>0.46811661904761903</v>
      </c>
      <c r="K161">
        <f t="shared" si="22"/>
        <v>0</v>
      </c>
      <c r="L161">
        <f t="shared" si="18"/>
        <v>0.93061368421052626</v>
      </c>
      <c r="M161">
        <f t="shared" si="23"/>
        <v>0.92589469847546424</v>
      </c>
      <c r="N161">
        <f t="shared" si="24"/>
        <v>0</v>
      </c>
      <c r="O161">
        <f t="shared" si="20"/>
        <v>0.93061368421052626</v>
      </c>
      <c r="P161">
        <f t="shared" si="25"/>
        <v>0.92586647368421049</v>
      </c>
      <c r="Q161">
        <f t="shared" si="26"/>
        <v>0</v>
      </c>
    </row>
    <row r="162" spans="1:17">
      <c r="A162">
        <v>256</v>
      </c>
      <c r="B162">
        <v>1.8963000000000001</v>
      </c>
      <c r="C162">
        <v>2</v>
      </c>
      <c r="D162">
        <v>176.0814</v>
      </c>
      <c r="E162">
        <v>188</v>
      </c>
      <c r="F162">
        <v>0</v>
      </c>
      <c r="G162">
        <v>0</v>
      </c>
      <c r="I162">
        <f t="shared" si="19"/>
        <v>0.94815000000000005</v>
      </c>
      <c r="J162">
        <f t="shared" si="21"/>
        <v>0.46755161904761905</v>
      </c>
      <c r="K162">
        <f t="shared" si="22"/>
        <v>0</v>
      </c>
      <c r="L162">
        <f t="shared" si="18"/>
        <v>0.93660319148936166</v>
      </c>
      <c r="M162">
        <f t="shared" si="23"/>
        <v>0.92706850968789234</v>
      </c>
      <c r="N162">
        <f t="shared" si="24"/>
        <v>0</v>
      </c>
      <c r="O162">
        <f t="shared" si="20"/>
        <v>0.93672473684210522</v>
      </c>
      <c r="P162">
        <f t="shared" si="25"/>
        <v>0.92703721052631582</v>
      </c>
      <c r="Q162">
        <f t="shared" si="26"/>
        <v>0</v>
      </c>
    </row>
    <row r="163" spans="1:17">
      <c r="A163">
        <v>257</v>
      </c>
      <c r="B163">
        <v>0</v>
      </c>
      <c r="C163">
        <v>0</v>
      </c>
      <c r="D163">
        <v>175.33510000000001</v>
      </c>
      <c r="E163">
        <v>190</v>
      </c>
      <c r="F163">
        <v>0</v>
      </c>
      <c r="G163">
        <v>0</v>
      </c>
      <c r="I163">
        <f t="shared" si="19"/>
        <v>0</v>
      </c>
      <c r="J163">
        <f t="shared" si="21"/>
        <v>0.46755161904761905</v>
      </c>
      <c r="K163">
        <f t="shared" si="22"/>
        <v>0</v>
      </c>
      <c r="L163">
        <f t="shared" si="18"/>
        <v>0.92281631578947376</v>
      </c>
      <c r="M163">
        <f t="shared" si="23"/>
        <v>0.92644003600368197</v>
      </c>
      <c r="N163">
        <f t="shared" si="24"/>
        <v>0</v>
      </c>
      <c r="O163">
        <f t="shared" si="20"/>
        <v>0.92281631578947376</v>
      </c>
      <c r="P163">
        <f t="shared" si="25"/>
        <v>0.92640873684210523</v>
      </c>
      <c r="Q163">
        <f t="shared" si="26"/>
        <v>0</v>
      </c>
    </row>
    <row r="164" spans="1:17">
      <c r="A164">
        <v>258</v>
      </c>
      <c r="B164">
        <v>0</v>
      </c>
      <c r="C164">
        <v>0</v>
      </c>
      <c r="D164">
        <v>174.34829999999999</v>
      </c>
      <c r="E164">
        <v>190</v>
      </c>
      <c r="F164">
        <v>0</v>
      </c>
      <c r="G164">
        <v>0</v>
      </c>
      <c r="I164">
        <f t="shared" si="19"/>
        <v>0</v>
      </c>
      <c r="J164">
        <f t="shared" si="21"/>
        <v>0.46755161904761905</v>
      </c>
      <c r="K164">
        <f t="shared" si="22"/>
        <v>0</v>
      </c>
      <c r="L164">
        <f t="shared" si="18"/>
        <v>0.9176226315789473</v>
      </c>
      <c r="M164">
        <f t="shared" si="23"/>
        <v>0.92583172021420845</v>
      </c>
      <c r="N164">
        <f t="shared" si="24"/>
        <v>0</v>
      </c>
      <c r="O164">
        <f t="shared" si="20"/>
        <v>0.9176226315789473</v>
      </c>
      <c r="P164">
        <f t="shared" si="25"/>
        <v>0.92580042105263161</v>
      </c>
      <c r="Q164">
        <f t="shared" si="26"/>
        <v>0</v>
      </c>
    </row>
    <row r="165" spans="1:17">
      <c r="A165">
        <v>259</v>
      </c>
      <c r="B165">
        <v>0</v>
      </c>
      <c r="C165">
        <v>0</v>
      </c>
      <c r="D165">
        <v>172.5121</v>
      </c>
      <c r="E165">
        <v>190</v>
      </c>
      <c r="F165">
        <v>0</v>
      </c>
      <c r="G165">
        <v>0</v>
      </c>
      <c r="I165">
        <f t="shared" si="19"/>
        <v>0</v>
      </c>
      <c r="J165">
        <f t="shared" si="21"/>
        <v>0.37219661904761903</v>
      </c>
      <c r="K165">
        <f t="shared" si="22"/>
        <v>0</v>
      </c>
      <c r="L165">
        <f t="shared" si="18"/>
        <v>0.90795842105263158</v>
      </c>
      <c r="M165">
        <f t="shared" si="23"/>
        <v>0.92386000912798227</v>
      </c>
      <c r="N165">
        <f t="shared" si="24"/>
        <v>0</v>
      </c>
      <c r="O165">
        <f t="shared" si="20"/>
        <v>0.90795842105263158</v>
      </c>
      <c r="P165">
        <f t="shared" si="25"/>
        <v>0.92380147368421051</v>
      </c>
      <c r="Q165">
        <f t="shared" si="26"/>
        <v>0</v>
      </c>
    </row>
    <row r="166" spans="1:17">
      <c r="A166">
        <v>260</v>
      </c>
      <c r="B166">
        <v>0</v>
      </c>
      <c r="C166">
        <v>0</v>
      </c>
      <c r="D166">
        <v>176.30090000000001</v>
      </c>
      <c r="E166">
        <v>190</v>
      </c>
      <c r="F166">
        <v>0</v>
      </c>
      <c r="G166">
        <v>0</v>
      </c>
      <c r="I166">
        <f t="shared" si="19"/>
        <v>0</v>
      </c>
      <c r="J166">
        <f t="shared" si="21"/>
        <v>0.37219661904761903</v>
      </c>
      <c r="K166">
        <f t="shared" si="22"/>
        <v>0</v>
      </c>
      <c r="L166">
        <f t="shared" si="18"/>
        <v>0.92789947368421055</v>
      </c>
      <c r="M166">
        <f t="shared" si="23"/>
        <v>0.92476395649640308</v>
      </c>
      <c r="N166">
        <f t="shared" si="24"/>
        <v>0</v>
      </c>
      <c r="O166">
        <f t="shared" si="20"/>
        <v>0.92789947368421055</v>
      </c>
      <c r="P166">
        <f t="shared" si="25"/>
        <v>0.92470542105263154</v>
      </c>
      <c r="Q166">
        <f t="shared" si="26"/>
        <v>0</v>
      </c>
    </row>
    <row r="167" spans="1:17">
      <c r="A167">
        <v>261</v>
      </c>
      <c r="B167">
        <v>0.95320000000000005</v>
      </c>
      <c r="C167">
        <v>1</v>
      </c>
      <c r="D167">
        <v>175.84350000000001</v>
      </c>
      <c r="E167">
        <v>189</v>
      </c>
      <c r="F167">
        <v>0</v>
      </c>
      <c r="G167">
        <v>0</v>
      </c>
      <c r="I167">
        <f t="shared" si="19"/>
        <v>0.95320000000000005</v>
      </c>
      <c r="J167">
        <f t="shared" si="21"/>
        <v>0.37457928571428567</v>
      </c>
      <c r="K167">
        <f t="shared" si="22"/>
        <v>0</v>
      </c>
      <c r="L167">
        <f t="shared" si="18"/>
        <v>0.93038888888888893</v>
      </c>
      <c r="M167">
        <f t="shared" si="23"/>
        <v>0.92506638824243481</v>
      </c>
      <c r="N167">
        <f t="shared" si="24"/>
        <v>0</v>
      </c>
      <c r="O167">
        <f t="shared" si="20"/>
        <v>0.93050894736842116</v>
      </c>
      <c r="P167">
        <f t="shared" si="25"/>
        <v>0.92500400000000005</v>
      </c>
      <c r="Q167">
        <f t="shared" si="26"/>
        <v>0</v>
      </c>
    </row>
    <row r="168" spans="1:17">
      <c r="A168">
        <v>262</v>
      </c>
      <c r="B168">
        <v>0</v>
      </c>
      <c r="C168">
        <v>0</v>
      </c>
      <c r="D168">
        <v>176.7937</v>
      </c>
      <c r="E168">
        <v>190</v>
      </c>
      <c r="F168">
        <v>0</v>
      </c>
      <c r="G168">
        <v>0</v>
      </c>
      <c r="I168">
        <f t="shared" si="19"/>
        <v>0</v>
      </c>
      <c r="J168">
        <f t="shared" si="21"/>
        <v>0.28014928571428571</v>
      </c>
      <c r="K168">
        <f t="shared" si="22"/>
        <v>0</v>
      </c>
      <c r="L168">
        <f t="shared" si="18"/>
        <v>0.93049315789473686</v>
      </c>
      <c r="M168">
        <f t="shared" si="23"/>
        <v>0.92584332307952766</v>
      </c>
      <c r="N168">
        <f t="shared" si="24"/>
        <v>0</v>
      </c>
      <c r="O168">
        <f t="shared" si="20"/>
        <v>0.93049315789473686</v>
      </c>
      <c r="P168">
        <f t="shared" si="25"/>
        <v>0.92576957894736844</v>
      </c>
      <c r="Q168">
        <f t="shared" si="26"/>
        <v>0</v>
      </c>
    </row>
    <row r="169" spans="1:17">
      <c r="A169">
        <v>263</v>
      </c>
      <c r="B169">
        <v>1.8545</v>
      </c>
      <c r="C169">
        <v>2</v>
      </c>
      <c r="D169">
        <v>173.50640000000001</v>
      </c>
      <c r="E169">
        <v>188</v>
      </c>
      <c r="F169">
        <v>0</v>
      </c>
      <c r="G169">
        <v>0</v>
      </c>
      <c r="I169">
        <f t="shared" si="19"/>
        <v>0.92725000000000002</v>
      </c>
      <c r="J169">
        <f t="shared" si="21"/>
        <v>0.37287428571428571</v>
      </c>
      <c r="K169">
        <f t="shared" si="22"/>
        <v>0</v>
      </c>
      <c r="L169">
        <f t="shared" si="18"/>
        <v>0.92290638297872352</v>
      </c>
      <c r="M169">
        <f t="shared" si="23"/>
        <v>0.92540190874582107</v>
      </c>
      <c r="N169">
        <f t="shared" si="24"/>
        <v>0</v>
      </c>
      <c r="O169">
        <f t="shared" si="20"/>
        <v>0.92295210526315796</v>
      </c>
      <c r="P169">
        <f t="shared" si="25"/>
        <v>0.92533273684210537</v>
      </c>
      <c r="Q169">
        <f t="shared" si="26"/>
        <v>0</v>
      </c>
    </row>
    <row r="170" spans="1:17">
      <c r="A170">
        <v>264</v>
      </c>
      <c r="B170">
        <v>6.5198</v>
      </c>
      <c r="C170">
        <v>7</v>
      </c>
      <c r="D170">
        <v>173.0642</v>
      </c>
      <c r="E170">
        <v>183</v>
      </c>
      <c r="F170">
        <v>0</v>
      </c>
      <c r="G170">
        <v>0</v>
      </c>
      <c r="I170">
        <f t="shared" si="19"/>
        <v>0.93140000000000001</v>
      </c>
      <c r="J170">
        <f t="shared" si="21"/>
        <v>0.376</v>
      </c>
      <c r="K170">
        <f t="shared" si="22"/>
        <v>0</v>
      </c>
      <c r="L170">
        <f t="shared" si="18"/>
        <v>0.94570601092896178</v>
      </c>
      <c r="M170">
        <f t="shared" si="23"/>
        <v>0.92730081584964608</v>
      </c>
      <c r="N170">
        <f t="shared" si="24"/>
        <v>0</v>
      </c>
      <c r="O170">
        <f t="shared" si="20"/>
        <v>0.94517894736842112</v>
      </c>
      <c r="P170">
        <f t="shared" si="25"/>
        <v>0.92727684210526318</v>
      </c>
      <c r="Q170">
        <f t="shared" si="26"/>
        <v>0</v>
      </c>
    </row>
    <row r="171" spans="1:17">
      <c r="A171">
        <v>265</v>
      </c>
      <c r="B171">
        <v>1.8880999999999999</v>
      </c>
      <c r="C171">
        <v>2</v>
      </c>
      <c r="D171">
        <v>171.91040000000001</v>
      </c>
      <c r="E171">
        <v>188</v>
      </c>
      <c r="F171">
        <v>0</v>
      </c>
      <c r="G171">
        <v>0</v>
      </c>
      <c r="I171">
        <f t="shared" si="19"/>
        <v>0.94404999999999994</v>
      </c>
      <c r="J171">
        <f t="shared" si="21"/>
        <v>0.47040500000000007</v>
      </c>
      <c r="K171">
        <f t="shared" si="22"/>
        <v>0</v>
      </c>
      <c r="L171">
        <f t="shared" si="18"/>
        <v>0.91441702127659574</v>
      </c>
      <c r="M171">
        <f t="shared" si="23"/>
        <v>0.92568114955625302</v>
      </c>
      <c r="N171">
        <f t="shared" si="24"/>
        <v>0</v>
      </c>
      <c r="O171">
        <f t="shared" si="20"/>
        <v>0.91472894736842114</v>
      </c>
      <c r="P171">
        <f t="shared" si="25"/>
        <v>0.92568836842105251</v>
      </c>
      <c r="Q171">
        <f t="shared" si="26"/>
        <v>0</v>
      </c>
    </row>
    <row r="172" spans="1:17">
      <c r="A172">
        <v>266</v>
      </c>
      <c r="B172">
        <v>0</v>
      </c>
      <c r="C172">
        <v>0</v>
      </c>
      <c r="D172">
        <v>174.8366</v>
      </c>
      <c r="E172">
        <v>190</v>
      </c>
      <c r="F172">
        <v>0</v>
      </c>
      <c r="G172">
        <v>0</v>
      </c>
      <c r="I172">
        <f t="shared" si="19"/>
        <v>0</v>
      </c>
      <c r="J172">
        <f t="shared" si="21"/>
        <v>0.37558999999999998</v>
      </c>
      <c r="K172">
        <f t="shared" si="22"/>
        <v>0</v>
      </c>
      <c r="L172">
        <f t="shared" si="18"/>
        <v>0.92019263157894737</v>
      </c>
      <c r="M172">
        <f t="shared" si="23"/>
        <v>0.92404009356521166</v>
      </c>
      <c r="N172">
        <f t="shared" si="24"/>
        <v>0</v>
      </c>
      <c r="O172">
        <f t="shared" si="20"/>
        <v>0.92019263157894737</v>
      </c>
      <c r="P172">
        <f t="shared" si="25"/>
        <v>0.92403515789473689</v>
      </c>
      <c r="Q172">
        <f t="shared" si="26"/>
        <v>0</v>
      </c>
    </row>
    <row r="173" spans="1:17">
      <c r="A173">
        <v>267</v>
      </c>
      <c r="B173">
        <v>153.87370000000001</v>
      </c>
      <c r="C173">
        <v>164</v>
      </c>
      <c r="D173">
        <v>24.670500000000001</v>
      </c>
      <c r="E173">
        <v>26</v>
      </c>
      <c r="F173">
        <v>0</v>
      </c>
      <c r="G173">
        <v>0</v>
      </c>
      <c r="I173">
        <f t="shared" si="19"/>
        <v>0.93825426829268299</v>
      </c>
      <c r="J173">
        <f t="shared" si="21"/>
        <v>0.46941542682926835</v>
      </c>
      <c r="K173">
        <f t="shared" si="22"/>
        <v>0</v>
      </c>
      <c r="L173">
        <f t="shared" si="18"/>
        <v>0.94886538461538461</v>
      </c>
      <c r="M173">
        <f t="shared" si="23"/>
        <v>0.92664500044780274</v>
      </c>
      <c r="N173">
        <f t="shared" si="24"/>
        <v>0</v>
      </c>
      <c r="O173">
        <f t="shared" si="20"/>
        <v>0.93970631578947372</v>
      </c>
      <c r="P173">
        <f t="shared" si="25"/>
        <v>0.92572415789473683</v>
      </c>
      <c r="Q173">
        <f t="shared" si="26"/>
        <v>0</v>
      </c>
    </row>
    <row r="174" spans="1:17">
      <c r="A174">
        <v>268</v>
      </c>
      <c r="B174">
        <v>21.944500000000001</v>
      </c>
      <c r="C174">
        <v>24</v>
      </c>
      <c r="D174">
        <v>152.5188</v>
      </c>
      <c r="E174">
        <v>166</v>
      </c>
      <c r="F174">
        <v>0</v>
      </c>
      <c r="G174">
        <v>0</v>
      </c>
      <c r="I174">
        <f t="shared" si="19"/>
        <v>0.91435416666666669</v>
      </c>
      <c r="J174">
        <f t="shared" si="21"/>
        <v>0.56085084349593495</v>
      </c>
      <c r="K174">
        <f t="shared" si="22"/>
        <v>0</v>
      </c>
      <c r="L174">
        <f t="shared" si="18"/>
        <v>0.91878795180722894</v>
      </c>
      <c r="M174">
        <f t="shared" si="23"/>
        <v>0.92676153247063109</v>
      </c>
      <c r="N174">
        <f t="shared" si="24"/>
        <v>0</v>
      </c>
      <c r="O174">
        <f t="shared" si="20"/>
        <v>0.91822789473684208</v>
      </c>
      <c r="P174">
        <f t="shared" si="25"/>
        <v>0.9257846842105264</v>
      </c>
      <c r="Q174">
        <f t="shared" si="26"/>
        <v>0</v>
      </c>
    </row>
    <row r="175" spans="1:17">
      <c r="A175">
        <v>269</v>
      </c>
      <c r="B175">
        <v>0</v>
      </c>
      <c r="C175">
        <v>0</v>
      </c>
      <c r="D175">
        <v>177.53450000000001</v>
      </c>
      <c r="E175">
        <v>190</v>
      </c>
      <c r="F175">
        <v>0</v>
      </c>
      <c r="G175">
        <v>0</v>
      </c>
      <c r="I175">
        <f t="shared" si="19"/>
        <v>0</v>
      </c>
      <c r="J175">
        <f t="shared" si="21"/>
        <v>0.56085084349593495</v>
      </c>
      <c r="K175">
        <f t="shared" si="22"/>
        <v>0</v>
      </c>
      <c r="L175">
        <f t="shared" si="18"/>
        <v>0.93439210526315797</v>
      </c>
      <c r="M175">
        <f t="shared" si="23"/>
        <v>0.92940490089168359</v>
      </c>
      <c r="N175">
        <f t="shared" si="24"/>
        <v>0</v>
      </c>
      <c r="O175">
        <f t="shared" si="20"/>
        <v>0.93439210526315797</v>
      </c>
      <c r="P175">
        <f t="shared" si="25"/>
        <v>0.92842805263157901</v>
      </c>
      <c r="Q175">
        <f t="shared" si="26"/>
        <v>0</v>
      </c>
    </row>
    <row r="176" spans="1:17">
      <c r="A176">
        <v>270</v>
      </c>
      <c r="B176">
        <v>0.89239999999999997</v>
      </c>
      <c r="C176">
        <v>1</v>
      </c>
      <c r="D176">
        <v>175.86840000000001</v>
      </c>
      <c r="E176">
        <v>189</v>
      </c>
      <c r="F176">
        <v>0</v>
      </c>
      <c r="G176">
        <v>0</v>
      </c>
      <c r="I176">
        <f t="shared" si="19"/>
        <v>0.89239999999999997</v>
      </c>
      <c r="J176">
        <f t="shared" si="21"/>
        <v>0.65009084349593504</v>
      </c>
      <c r="K176">
        <f t="shared" si="22"/>
        <v>0</v>
      </c>
      <c r="L176">
        <f t="shared" si="18"/>
        <v>0.93052063492063497</v>
      </c>
      <c r="M176">
        <f t="shared" si="23"/>
        <v>0.92966701701532595</v>
      </c>
      <c r="N176">
        <f t="shared" si="24"/>
        <v>0</v>
      </c>
      <c r="O176">
        <f t="shared" si="20"/>
        <v>0.93032000000000015</v>
      </c>
      <c r="P176">
        <f t="shared" si="25"/>
        <v>0.92867010526315796</v>
      </c>
      <c r="Q176">
        <f t="shared" si="26"/>
        <v>0</v>
      </c>
    </row>
    <row r="177" spans="1:17">
      <c r="A177">
        <v>271</v>
      </c>
      <c r="B177">
        <v>57.345199999999998</v>
      </c>
      <c r="C177">
        <v>63</v>
      </c>
      <c r="D177">
        <v>114.8614</v>
      </c>
      <c r="E177">
        <v>127</v>
      </c>
      <c r="F177">
        <v>0</v>
      </c>
      <c r="G177">
        <v>0</v>
      </c>
      <c r="I177">
        <f t="shared" si="19"/>
        <v>0.91024126984126985</v>
      </c>
      <c r="J177">
        <f t="shared" si="21"/>
        <v>0.64579497048006185</v>
      </c>
      <c r="K177">
        <f t="shared" si="22"/>
        <v>0</v>
      </c>
      <c r="L177">
        <f t="shared" si="18"/>
        <v>0.90442047244094492</v>
      </c>
      <c r="M177">
        <f t="shared" si="23"/>
        <v>0.9270701753705316</v>
      </c>
      <c r="N177">
        <f t="shared" si="24"/>
        <v>0</v>
      </c>
      <c r="O177">
        <f t="shared" si="20"/>
        <v>0.9063505263157895</v>
      </c>
      <c r="P177">
        <f t="shared" si="25"/>
        <v>0.92625426315789472</v>
      </c>
      <c r="Q177">
        <f t="shared" si="26"/>
        <v>0</v>
      </c>
    </row>
    <row r="178" spans="1:17">
      <c r="A178">
        <v>272</v>
      </c>
      <c r="B178">
        <v>0.94359999999999999</v>
      </c>
      <c r="C178">
        <v>1</v>
      </c>
      <c r="D178">
        <v>174.6944</v>
      </c>
      <c r="E178">
        <v>189</v>
      </c>
      <c r="F178">
        <v>0</v>
      </c>
      <c r="G178">
        <v>0</v>
      </c>
      <c r="I178">
        <f t="shared" si="19"/>
        <v>0.94359999999999999</v>
      </c>
      <c r="J178">
        <f t="shared" si="21"/>
        <v>0.74015497048006185</v>
      </c>
      <c r="K178">
        <f t="shared" si="22"/>
        <v>0</v>
      </c>
      <c r="L178">
        <f t="shared" si="18"/>
        <v>0.92430899470899475</v>
      </c>
      <c r="M178">
        <f t="shared" si="23"/>
        <v>0.92645175905195742</v>
      </c>
      <c r="N178">
        <f t="shared" si="24"/>
        <v>0</v>
      </c>
      <c r="O178">
        <f t="shared" si="20"/>
        <v>0.92441052631578946</v>
      </c>
      <c r="P178">
        <f t="shared" si="25"/>
        <v>0.92564600000000008</v>
      </c>
      <c r="Q178">
        <f t="shared" si="26"/>
        <v>0</v>
      </c>
    </row>
    <row r="179" spans="1:17">
      <c r="A179">
        <v>273</v>
      </c>
      <c r="B179">
        <v>0.94340000000000002</v>
      </c>
      <c r="C179">
        <v>1</v>
      </c>
      <c r="D179">
        <v>174.0307</v>
      </c>
      <c r="E179">
        <v>189</v>
      </c>
      <c r="F179">
        <v>0</v>
      </c>
      <c r="G179">
        <v>0</v>
      </c>
      <c r="I179">
        <f t="shared" si="19"/>
        <v>0.94340000000000002</v>
      </c>
      <c r="J179">
        <f t="shared" si="21"/>
        <v>0.74176997048006199</v>
      </c>
      <c r="K179">
        <f t="shared" si="22"/>
        <v>0</v>
      </c>
      <c r="L179">
        <f t="shared" si="18"/>
        <v>0.92079735449735445</v>
      </c>
      <c r="M179">
        <f t="shared" si="23"/>
        <v>0.92624085620382046</v>
      </c>
      <c r="N179">
        <f t="shared" si="24"/>
        <v>0</v>
      </c>
      <c r="O179">
        <f t="shared" si="20"/>
        <v>0.92091631578947364</v>
      </c>
      <c r="P179">
        <f t="shared" si="25"/>
        <v>0.92544242105263164</v>
      </c>
      <c r="Q179">
        <f t="shared" si="26"/>
        <v>0</v>
      </c>
    </row>
    <row r="180" spans="1:17">
      <c r="A180">
        <v>274</v>
      </c>
      <c r="B180">
        <v>0</v>
      </c>
      <c r="C180">
        <v>0</v>
      </c>
      <c r="D180">
        <v>174.97620000000001</v>
      </c>
      <c r="E180">
        <v>190</v>
      </c>
      <c r="F180">
        <v>0</v>
      </c>
      <c r="G180">
        <v>0</v>
      </c>
      <c r="I180">
        <f t="shared" si="19"/>
        <v>0</v>
      </c>
      <c r="J180">
        <f t="shared" si="21"/>
        <v>0.64862997048006199</v>
      </c>
      <c r="K180">
        <f t="shared" si="22"/>
        <v>0</v>
      </c>
      <c r="L180">
        <f t="shared" si="18"/>
        <v>0.92092736842105272</v>
      </c>
      <c r="M180">
        <f t="shared" si="23"/>
        <v>0.92376299195302969</v>
      </c>
      <c r="N180">
        <f t="shared" si="24"/>
        <v>0</v>
      </c>
      <c r="O180">
        <f t="shared" si="20"/>
        <v>0.92092736842105272</v>
      </c>
      <c r="P180">
        <f t="shared" si="25"/>
        <v>0.92301726315789467</v>
      </c>
      <c r="Q180">
        <f t="shared" si="26"/>
        <v>0</v>
      </c>
    </row>
    <row r="181" spans="1:17">
      <c r="A181">
        <v>275</v>
      </c>
      <c r="B181">
        <v>1.8321000000000001</v>
      </c>
      <c r="C181">
        <v>2</v>
      </c>
      <c r="D181">
        <v>172.85050000000001</v>
      </c>
      <c r="E181">
        <v>188</v>
      </c>
      <c r="F181">
        <v>0</v>
      </c>
      <c r="G181">
        <v>0</v>
      </c>
      <c r="I181">
        <f t="shared" si="19"/>
        <v>0.91605000000000003</v>
      </c>
      <c r="J181">
        <f t="shared" si="21"/>
        <v>0.64582997048006197</v>
      </c>
      <c r="K181">
        <f t="shared" si="22"/>
        <v>0</v>
      </c>
      <c r="L181">
        <f t="shared" si="18"/>
        <v>0.91941755319148943</v>
      </c>
      <c r="M181">
        <f t="shared" si="23"/>
        <v>0.92426304514451929</v>
      </c>
      <c r="N181">
        <f t="shared" si="24"/>
        <v>0</v>
      </c>
      <c r="O181">
        <f t="shared" si="20"/>
        <v>0.91938210526315789</v>
      </c>
      <c r="P181">
        <f t="shared" si="25"/>
        <v>0.92348257894736852</v>
      </c>
      <c r="Q181">
        <f t="shared" si="26"/>
        <v>0</v>
      </c>
    </row>
    <row r="182" spans="1:17">
      <c r="A182">
        <v>276</v>
      </c>
      <c r="B182">
        <v>0.90720000000000001</v>
      </c>
      <c r="C182">
        <v>1</v>
      </c>
      <c r="D182">
        <v>173.40530000000001</v>
      </c>
      <c r="E182">
        <v>189</v>
      </c>
      <c r="F182">
        <v>0</v>
      </c>
      <c r="G182">
        <v>0</v>
      </c>
      <c r="I182">
        <f t="shared" si="19"/>
        <v>0.90720000000000001</v>
      </c>
      <c r="J182">
        <f t="shared" si="21"/>
        <v>0.73654997048006199</v>
      </c>
      <c r="K182">
        <f t="shared" si="22"/>
        <v>0</v>
      </c>
      <c r="L182">
        <f t="shared" si="18"/>
        <v>0.91748835978835985</v>
      </c>
      <c r="M182">
        <f t="shared" si="23"/>
        <v>0.92399261796546028</v>
      </c>
      <c r="N182">
        <f t="shared" si="24"/>
        <v>0</v>
      </c>
      <c r="O182">
        <f t="shared" si="20"/>
        <v>0.9174342105263158</v>
      </c>
      <c r="P182">
        <f t="shared" si="25"/>
        <v>0.9232067368421053</v>
      </c>
      <c r="Q182">
        <f t="shared" si="26"/>
        <v>0</v>
      </c>
    </row>
    <row r="183" spans="1:17">
      <c r="A183">
        <v>277</v>
      </c>
      <c r="B183">
        <v>10.8124</v>
      </c>
      <c r="C183">
        <v>12</v>
      </c>
      <c r="D183">
        <v>163.74469999999999</v>
      </c>
      <c r="E183">
        <v>178</v>
      </c>
      <c r="F183">
        <v>0</v>
      </c>
      <c r="G183">
        <v>0</v>
      </c>
      <c r="I183">
        <f t="shared" si="19"/>
        <v>0.90103333333333335</v>
      </c>
      <c r="J183">
        <f t="shared" si="21"/>
        <v>0.73282787698412699</v>
      </c>
      <c r="K183">
        <f t="shared" si="22"/>
        <v>0</v>
      </c>
      <c r="L183">
        <f t="shared" si="18"/>
        <v>0.91991404494382023</v>
      </c>
      <c r="M183">
        <f t="shared" si="23"/>
        <v>0.92109748399830382</v>
      </c>
      <c r="N183">
        <f t="shared" si="24"/>
        <v>0</v>
      </c>
      <c r="O183">
        <f t="shared" si="20"/>
        <v>0.91872157894736839</v>
      </c>
      <c r="P183">
        <f t="shared" si="25"/>
        <v>0.92110826315789462</v>
      </c>
      <c r="Q183">
        <f t="shared" si="26"/>
        <v>0</v>
      </c>
    </row>
    <row r="184" spans="1:17">
      <c r="A184">
        <v>278</v>
      </c>
      <c r="B184">
        <v>0</v>
      </c>
      <c r="C184">
        <v>0</v>
      </c>
      <c r="D184">
        <v>174.41329999999999</v>
      </c>
      <c r="E184">
        <v>190</v>
      </c>
      <c r="F184">
        <v>0</v>
      </c>
      <c r="G184">
        <v>0</v>
      </c>
      <c r="I184">
        <f t="shared" si="19"/>
        <v>0</v>
      </c>
      <c r="J184">
        <f t="shared" si="21"/>
        <v>0.64139246031746022</v>
      </c>
      <c r="K184">
        <f t="shared" si="22"/>
        <v>0</v>
      </c>
      <c r="L184">
        <f t="shared" si="18"/>
        <v>0.91796473684210522</v>
      </c>
      <c r="M184">
        <f t="shared" si="23"/>
        <v>0.9210151625017915</v>
      </c>
      <c r="N184">
        <f t="shared" si="24"/>
        <v>0</v>
      </c>
      <c r="O184">
        <f t="shared" si="20"/>
        <v>0.91796473684210522</v>
      </c>
      <c r="P184">
        <f t="shared" si="25"/>
        <v>0.92108194736842108</v>
      </c>
      <c r="Q184">
        <f t="shared" si="26"/>
        <v>0</v>
      </c>
    </row>
    <row r="185" spans="1:17">
      <c r="A185">
        <v>279</v>
      </c>
      <c r="B185">
        <v>18.063199999999998</v>
      </c>
      <c r="C185">
        <v>19</v>
      </c>
      <c r="D185">
        <v>157.83629999999999</v>
      </c>
      <c r="E185">
        <v>171</v>
      </c>
      <c r="F185">
        <v>0</v>
      </c>
      <c r="G185">
        <v>0</v>
      </c>
      <c r="I185">
        <f t="shared" si="19"/>
        <v>0.95069473684210515</v>
      </c>
      <c r="J185">
        <f t="shared" si="21"/>
        <v>0.7364619340016707</v>
      </c>
      <c r="K185">
        <f t="shared" si="22"/>
        <v>0</v>
      </c>
      <c r="L185">
        <f t="shared" si="18"/>
        <v>0.92301929824561402</v>
      </c>
      <c r="M185">
        <f t="shared" si="23"/>
        <v>0.91987788180003704</v>
      </c>
      <c r="N185">
        <f t="shared" si="24"/>
        <v>0</v>
      </c>
      <c r="O185">
        <f t="shared" si="20"/>
        <v>0.92578684210526307</v>
      </c>
      <c r="P185">
        <f t="shared" si="25"/>
        <v>0.92022142105263138</v>
      </c>
      <c r="Q185">
        <f t="shared" si="26"/>
        <v>0</v>
      </c>
    </row>
    <row r="186" spans="1:17">
      <c r="A186">
        <v>280</v>
      </c>
      <c r="B186">
        <v>0</v>
      </c>
      <c r="C186">
        <v>0</v>
      </c>
      <c r="D186">
        <v>174.8246</v>
      </c>
      <c r="E186">
        <v>190</v>
      </c>
      <c r="F186">
        <v>0</v>
      </c>
      <c r="G186">
        <v>0</v>
      </c>
      <c r="I186">
        <f t="shared" si="19"/>
        <v>0</v>
      </c>
      <c r="J186">
        <f t="shared" si="21"/>
        <v>0.64722193400167094</v>
      </c>
      <c r="K186">
        <f t="shared" si="22"/>
        <v>0</v>
      </c>
      <c r="L186">
        <f t="shared" si="18"/>
        <v>0.9201294736842105</v>
      </c>
      <c r="M186">
        <f t="shared" si="23"/>
        <v>0.91883876567639466</v>
      </c>
      <c r="N186">
        <f t="shared" si="24"/>
        <v>0</v>
      </c>
      <c r="O186">
        <f t="shared" si="20"/>
        <v>0.9201294736842105</v>
      </c>
      <c r="P186">
        <f t="shared" si="25"/>
        <v>0.91920236842105252</v>
      </c>
      <c r="Q186">
        <f t="shared" si="26"/>
        <v>0</v>
      </c>
    </row>
    <row r="187" spans="1:17">
      <c r="A187">
        <v>281</v>
      </c>
      <c r="B187">
        <v>8.5177999999999994</v>
      </c>
      <c r="C187">
        <v>9</v>
      </c>
      <c r="D187">
        <v>164.83019999999999</v>
      </c>
      <c r="E187">
        <v>179</v>
      </c>
      <c r="F187">
        <v>0</v>
      </c>
      <c r="G187">
        <v>0</v>
      </c>
      <c r="I187">
        <f t="shared" si="19"/>
        <v>0.94642222222222216</v>
      </c>
      <c r="J187">
        <f t="shared" si="21"/>
        <v>0.65084002923976603</v>
      </c>
      <c r="K187">
        <f t="shared" si="22"/>
        <v>0</v>
      </c>
      <c r="L187">
        <f t="shared" si="18"/>
        <v>0.92083910614525133</v>
      </c>
      <c r="M187">
        <f t="shared" si="23"/>
        <v>0.92048062904682537</v>
      </c>
      <c r="N187">
        <f t="shared" si="24"/>
        <v>0</v>
      </c>
      <c r="O187">
        <f t="shared" si="20"/>
        <v>0.922063829787234</v>
      </c>
      <c r="P187">
        <f t="shared" si="25"/>
        <v>0.92077369876819704</v>
      </c>
      <c r="Q187">
        <f t="shared" si="26"/>
        <v>0</v>
      </c>
    </row>
    <row r="188" spans="1:17">
      <c r="A188">
        <v>282</v>
      </c>
      <c r="B188">
        <v>0</v>
      </c>
      <c r="C188">
        <v>0</v>
      </c>
      <c r="D188">
        <v>174.37880000000001</v>
      </c>
      <c r="E188">
        <v>190</v>
      </c>
      <c r="F188">
        <v>0</v>
      </c>
      <c r="G188">
        <v>0</v>
      </c>
      <c r="I188">
        <f t="shared" si="19"/>
        <v>0</v>
      </c>
      <c r="J188">
        <f t="shared" si="21"/>
        <v>0.55648002923976603</v>
      </c>
      <c r="K188">
        <f t="shared" si="22"/>
        <v>0</v>
      </c>
      <c r="L188">
        <f t="shared" si="18"/>
        <v>0.91778315789473686</v>
      </c>
      <c r="M188">
        <f t="shared" si="23"/>
        <v>0.91982804536539953</v>
      </c>
      <c r="N188">
        <f t="shared" si="24"/>
        <v>0</v>
      </c>
      <c r="O188">
        <f t="shared" si="20"/>
        <v>0.91778315789473686</v>
      </c>
      <c r="P188">
        <f t="shared" si="25"/>
        <v>0.92011096192609187</v>
      </c>
      <c r="Q188">
        <f t="shared" si="26"/>
        <v>0</v>
      </c>
    </row>
    <row r="189" spans="1:17">
      <c r="A189">
        <v>283</v>
      </c>
      <c r="B189">
        <v>0.93889999999999996</v>
      </c>
      <c r="C189">
        <v>1</v>
      </c>
      <c r="D189">
        <v>173.0001</v>
      </c>
      <c r="E189">
        <v>187</v>
      </c>
      <c r="F189">
        <v>0</v>
      </c>
      <c r="G189">
        <v>0</v>
      </c>
      <c r="I189">
        <f t="shared" si="19"/>
        <v>0.93889999999999996</v>
      </c>
      <c r="J189">
        <f t="shared" si="21"/>
        <v>0.55603002923976608</v>
      </c>
      <c r="K189">
        <f t="shared" si="22"/>
        <v>0</v>
      </c>
      <c r="L189">
        <f t="shared" si="18"/>
        <v>0.92513422459893047</v>
      </c>
      <c r="M189">
        <f t="shared" si="23"/>
        <v>0.9202617323755572</v>
      </c>
      <c r="N189">
        <f t="shared" si="24"/>
        <v>0</v>
      </c>
      <c r="O189">
        <f t="shared" si="20"/>
        <v>0.92520744680851064</v>
      </c>
      <c r="P189">
        <f t="shared" si="25"/>
        <v>0.92054007502799551</v>
      </c>
      <c r="Q189">
        <f t="shared" si="26"/>
        <v>0</v>
      </c>
    </row>
    <row r="190" spans="1:17">
      <c r="A190">
        <v>284</v>
      </c>
      <c r="B190">
        <v>0</v>
      </c>
      <c r="C190">
        <v>0</v>
      </c>
      <c r="D190">
        <v>174.52350000000001</v>
      </c>
      <c r="E190">
        <v>188</v>
      </c>
      <c r="F190">
        <v>0</v>
      </c>
      <c r="G190">
        <v>0</v>
      </c>
      <c r="I190">
        <f t="shared" si="19"/>
        <v>0</v>
      </c>
      <c r="J190">
        <f t="shared" si="21"/>
        <v>0.55603002923976608</v>
      </c>
      <c r="K190">
        <f t="shared" si="22"/>
        <v>0</v>
      </c>
      <c r="L190">
        <f t="shared" si="18"/>
        <v>0.92831648936170219</v>
      </c>
      <c r="M190">
        <f t="shared" si="23"/>
        <v>0.92100064446962193</v>
      </c>
      <c r="N190">
        <f t="shared" si="24"/>
        <v>0</v>
      </c>
      <c r="O190">
        <f t="shared" si="20"/>
        <v>0.92831648936170219</v>
      </c>
      <c r="P190">
        <f t="shared" si="25"/>
        <v>0.92127898712206036</v>
      </c>
      <c r="Q190">
        <f t="shared" si="26"/>
        <v>0</v>
      </c>
    </row>
    <row r="191" spans="1:17">
      <c r="A191">
        <v>285</v>
      </c>
      <c r="B191">
        <v>0</v>
      </c>
      <c r="C191">
        <v>0</v>
      </c>
      <c r="D191">
        <v>175.0966</v>
      </c>
      <c r="E191">
        <v>190</v>
      </c>
      <c r="F191">
        <v>0</v>
      </c>
      <c r="G191">
        <v>0</v>
      </c>
      <c r="I191">
        <f t="shared" si="19"/>
        <v>0</v>
      </c>
      <c r="J191">
        <f t="shared" si="21"/>
        <v>0.46442502923976603</v>
      </c>
      <c r="K191">
        <f t="shared" si="22"/>
        <v>0</v>
      </c>
      <c r="L191">
        <f t="shared" si="18"/>
        <v>0.92156105263157895</v>
      </c>
      <c r="M191">
        <f t="shared" si="23"/>
        <v>0.92121499441363108</v>
      </c>
      <c r="N191">
        <f t="shared" si="24"/>
        <v>0</v>
      </c>
      <c r="O191">
        <f t="shared" si="20"/>
        <v>0.92156105263157895</v>
      </c>
      <c r="P191">
        <f t="shared" si="25"/>
        <v>0.92149688185890266</v>
      </c>
      <c r="Q191">
        <f t="shared" si="26"/>
        <v>0</v>
      </c>
    </row>
    <row r="192" spans="1:17">
      <c r="A192">
        <v>286</v>
      </c>
      <c r="B192">
        <v>0</v>
      </c>
      <c r="C192">
        <v>0</v>
      </c>
      <c r="D192">
        <v>173.84569999999999</v>
      </c>
      <c r="E192">
        <v>188</v>
      </c>
      <c r="F192">
        <v>0</v>
      </c>
      <c r="G192">
        <v>0</v>
      </c>
      <c r="I192">
        <f t="shared" si="19"/>
        <v>0</v>
      </c>
      <c r="J192">
        <f t="shared" si="21"/>
        <v>0.37370502923976601</v>
      </c>
      <c r="K192">
        <f t="shared" si="22"/>
        <v>0</v>
      </c>
      <c r="L192">
        <f t="shared" si="18"/>
        <v>0.92471117021276594</v>
      </c>
      <c r="M192">
        <f t="shared" si="23"/>
        <v>0.92193727545607163</v>
      </c>
      <c r="N192">
        <f t="shared" si="24"/>
        <v>0</v>
      </c>
      <c r="O192">
        <f t="shared" si="20"/>
        <v>0.92471117021276594</v>
      </c>
      <c r="P192">
        <f t="shared" si="25"/>
        <v>0.92222457782754752</v>
      </c>
      <c r="Q192">
        <f t="shared" si="26"/>
        <v>0</v>
      </c>
    </row>
    <row r="193" spans="1:17">
      <c r="A193">
        <v>287</v>
      </c>
      <c r="B193">
        <v>0</v>
      </c>
      <c r="C193">
        <v>0</v>
      </c>
      <c r="D193">
        <v>175.99959999999999</v>
      </c>
      <c r="E193">
        <v>190</v>
      </c>
      <c r="F193">
        <v>0</v>
      </c>
      <c r="G193">
        <v>0</v>
      </c>
      <c r="I193">
        <f t="shared" si="19"/>
        <v>0</v>
      </c>
      <c r="J193">
        <f t="shared" si="21"/>
        <v>0.28360169590643275</v>
      </c>
      <c r="K193">
        <f t="shared" si="22"/>
        <v>0</v>
      </c>
      <c r="L193">
        <f t="shared" si="18"/>
        <v>0.92631368421052629</v>
      </c>
      <c r="M193">
        <f t="shared" si="23"/>
        <v>0.92257723938274216</v>
      </c>
      <c r="N193">
        <f t="shared" si="24"/>
        <v>0</v>
      </c>
      <c r="O193">
        <f t="shared" si="20"/>
        <v>0.92631368421052629</v>
      </c>
      <c r="P193">
        <f t="shared" si="25"/>
        <v>0.92298378835386341</v>
      </c>
      <c r="Q193">
        <f t="shared" si="26"/>
        <v>0</v>
      </c>
    </row>
    <row r="194" spans="1:17">
      <c r="A194">
        <v>288</v>
      </c>
      <c r="B194">
        <v>0</v>
      </c>
      <c r="C194">
        <v>0</v>
      </c>
      <c r="D194">
        <v>174.41120000000001</v>
      </c>
      <c r="E194">
        <v>188</v>
      </c>
      <c r="F194">
        <v>0</v>
      </c>
      <c r="G194">
        <v>0</v>
      </c>
      <c r="I194">
        <f t="shared" si="19"/>
        <v>0</v>
      </c>
      <c r="J194">
        <f t="shared" si="21"/>
        <v>0.28360169590643275</v>
      </c>
      <c r="K194">
        <f t="shared" si="22"/>
        <v>0</v>
      </c>
      <c r="L194">
        <f>IF(E194&gt;0,D194/E194,0)</f>
        <v>0.92771914893617025</v>
      </c>
      <c r="M194">
        <f t="shared" si="23"/>
        <v>0.92355268059214857</v>
      </c>
      <c r="N194">
        <f t="shared" si="24"/>
        <v>0</v>
      </c>
      <c r="O194">
        <f t="shared" si="20"/>
        <v>0.92771914893617025</v>
      </c>
      <c r="P194">
        <f t="shared" si="25"/>
        <v>0.92395922956326992</v>
      </c>
      <c r="Q194">
        <f t="shared" si="26"/>
        <v>0</v>
      </c>
    </row>
    <row r="195" spans="1:17">
      <c r="A195">
        <v>289</v>
      </c>
      <c r="B195">
        <v>0</v>
      </c>
      <c r="C195">
        <v>0</v>
      </c>
      <c r="D195">
        <v>176.47059999999999</v>
      </c>
      <c r="E195">
        <v>189</v>
      </c>
      <c r="F195">
        <v>0</v>
      </c>
      <c r="G195">
        <v>0</v>
      </c>
      <c r="I195">
        <f>IF(C195&gt;0,B195/C195,0)</f>
        <v>0</v>
      </c>
      <c r="J195">
        <f t="shared" si="21"/>
        <v>0.18853222222222221</v>
      </c>
      <c r="K195">
        <f t="shared" si="22"/>
        <v>0</v>
      </c>
      <c r="L195">
        <f>IF(E195&gt;0,D195/E195,0)</f>
        <v>0.93370687830687826</v>
      </c>
      <c r="M195">
        <f t="shared" si="23"/>
        <v>0.92462143859827517</v>
      </c>
      <c r="N195">
        <f t="shared" si="24"/>
        <v>0</v>
      </c>
      <c r="O195">
        <f>(B195+D195)/(C195+E195)</f>
        <v>0.93370687830687826</v>
      </c>
      <c r="P195">
        <f t="shared" si="25"/>
        <v>0.92475123318343133</v>
      </c>
      <c r="Q195">
        <f t="shared" si="26"/>
        <v>0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5"/>
  <sheetViews>
    <sheetView workbookViewId="0">
      <selection activeCell="I1" sqref="I1:Q195"/>
    </sheetView>
  </sheetViews>
  <sheetFormatPr defaultRowHeight="15"/>
  <cols>
    <col min="1" max="1" width="8.28515625" bestFit="1" customWidth="1"/>
    <col min="2" max="2" width="12" bestFit="1" customWidth="1"/>
    <col min="3" max="3" width="11.7109375" bestFit="1" customWidth="1"/>
    <col min="4" max="4" width="12" bestFit="1" customWidth="1"/>
    <col min="5" max="5" width="13.85546875" bestFit="1" customWidth="1"/>
    <col min="6" max="6" width="5" bestFit="1" customWidth="1"/>
    <col min="7" max="7" width="12.28515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J1" t="s">
        <v>13</v>
      </c>
      <c r="K1" t="s">
        <v>8</v>
      </c>
      <c r="L1" t="s">
        <v>9</v>
      </c>
      <c r="M1" t="s">
        <v>13</v>
      </c>
      <c r="N1" t="s">
        <v>10</v>
      </c>
      <c r="O1" t="s">
        <v>11</v>
      </c>
      <c r="P1" t="s">
        <v>13</v>
      </c>
      <c r="Q1" t="s">
        <v>12</v>
      </c>
    </row>
    <row r="2" spans="1:17">
      <c r="A2">
        <v>96</v>
      </c>
      <c r="B2">
        <v>26.856348817206801</v>
      </c>
      <c r="C2">
        <v>3</v>
      </c>
      <c r="D2">
        <v>1748.5640276567401</v>
      </c>
      <c r="E2">
        <v>187</v>
      </c>
      <c r="F2">
        <v>0</v>
      </c>
      <c r="G2">
        <v>0</v>
      </c>
      <c r="I2">
        <f>IF(C2&gt;0,B2/C2,0)</f>
        <v>8.9521162724022663</v>
      </c>
      <c r="J2" t="s">
        <v>14</v>
      </c>
      <c r="K2" t="s">
        <v>15</v>
      </c>
      <c r="L2">
        <f t="shared" ref="L2:L33" si="0">IF(E2&gt;0,D2/E2,0)</f>
        <v>9.3506097735654556</v>
      </c>
      <c r="M2" t="s">
        <v>14</v>
      </c>
      <c r="N2" t="s">
        <v>15</v>
      </c>
      <c r="O2">
        <f>(B2+D2)/(C2+E2)</f>
        <v>9.3443177709155094</v>
      </c>
      <c r="P2" t="s">
        <v>14</v>
      </c>
      <c r="Q2" t="s">
        <v>15</v>
      </c>
    </row>
    <row r="3" spans="1:17">
      <c r="A3">
        <v>97</v>
      </c>
      <c r="B3">
        <v>96.537042445325199</v>
      </c>
      <c r="C3">
        <v>11</v>
      </c>
      <c r="D3">
        <v>1579.4885405432899</v>
      </c>
      <c r="E3">
        <v>179</v>
      </c>
      <c r="F3">
        <v>0</v>
      </c>
      <c r="G3">
        <v>0</v>
      </c>
      <c r="I3">
        <f t="shared" ref="I3:I66" si="1">IF(C3&gt;0,B3/C3,0)</f>
        <v>8.7760947677568364</v>
      </c>
      <c r="J3">
        <f>MAX(J11:J195)</f>
        <v>9.3095160822542251</v>
      </c>
      <c r="K3">
        <f>K4-9</f>
        <v>96</v>
      </c>
      <c r="L3">
        <f t="shared" si="0"/>
        <v>8.8239583270574862</v>
      </c>
      <c r="M3">
        <f>MAX(M11:M195)</f>
        <v>9.3969854405621103</v>
      </c>
      <c r="N3">
        <f>N4-9</f>
        <v>222</v>
      </c>
      <c r="O3">
        <f t="shared" ref="O3:O66" si="2">(B3+D3)/(C3+E3)</f>
        <v>8.8211872788874484</v>
      </c>
      <c r="P3">
        <f>MAX(P11:P195)</f>
        <v>9.4168318251308101</v>
      </c>
      <c r="Q3">
        <f>Q4-9</f>
        <v>222</v>
      </c>
    </row>
    <row r="4" spans="1:17">
      <c r="A4">
        <v>98</v>
      </c>
      <c r="B4">
        <v>101.916614177673</v>
      </c>
      <c r="C4">
        <v>10</v>
      </c>
      <c r="D4">
        <v>1735.9666232955999</v>
      </c>
      <c r="E4">
        <v>180</v>
      </c>
      <c r="F4">
        <v>0</v>
      </c>
      <c r="G4">
        <v>0</v>
      </c>
      <c r="I4">
        <f t="shared" si="1"/>
        <v>10.1916614177673</v>
      </c>
      <c r="K4">
        <f>MAX(K11:K195)</f>
        <v>105</v>
      </c>
      <c r="L4">
        <f t="shared" si="0"/>
        <v>9.6442590183088885</v>
      </c>
      <c r="N4">
        <f>MAX(N11:N195)</f>
        <v>231</v>
      </c>
      <c r="O4">
        <f t="shared" si="2"/>
        <v>9.6730696709119623</v>
      </c>
      <c r="Q4">
        <f>MAX(Q11:Q195)</f>
        <v>231</v>
      </c>
    </row>
    <row r="5" spans="1:17">
      <c r="A5">
        <v>99</v>
      </c>
      <c r="B5">
        <v>59.079566751124702</v>
      </c>
      <c r="C5">
        <v>7</v>
      </c>
      <c r="D5">
        <v>1598.25526884496</v>
      </c>
      <c r="E5">
        <v>183</v>
      </c>
      <c r="F5">
        <v>0</v>
      </c>
      <c r="G5">
        <v>0</v>
      </c>
      <c r="I5">
        <f t="shared" si="1"/>
        <v>8.4399381073035293</v>
      </c>
      <c r="L5">
        <f t="shared" si="0"/>
        <v>8.7336353488795631</v>
      </c>
      <c r="O5">
        <f t="shared" si="2"/>
        <v>8.7228149241899207</v>
      </c>
    </row>
    <row r="6" spans="1:17">
      <c r="A6">
        <v>100</v>
      </c>
      <c r="B6">
        <v>825.81049262078602</v>
      </c>
      <c r="C6">
        <v>88</v>
      </c>
      <c r="D6">
        <v>903.96850458879396</v>
      </c>
      <c r="E6">
        <v>102</v>
      </c>
      <c r="F6">
        <v>0</v>
      </c>
      <c r="G6">
        <v>0</v>
      </c>
      <c r="I6">
        <f t="shared" si="1"/>
        <v>9.3842101434180236</v>
      </c>
      <c r="L6">
        <f t="shared" si="0"/>
        <v>8.8624363194979807</v>
      </c>
      <c r="O6">
        <f t="shared" si="2"/>
        <v>9.104099985313578</v>
      </c>
    </row>
    <row r="7" spans="1:17">
      <c r="A7">
        <v>101</v>
      </c>
      <c r="B7">
        <v>1554.3872101065999</v>
      </c>
      <c r="C7">
        <v>169</v>
      </c>
      <c r="D7">
        <v>195.67811321164999</v>
      </c>
      <c r="E7">
        <v>21</v>
      </c>
      <c r="F7">
        <v>0</v>
      </c>
      <c r="G7">
        <v>0</v>
      </c>
      <c r="I7">
        <f t="shared" si="1"/>
        <v>9.1975574562520706</v>
      </c>
      <c r="L7">
        <f t="shared" si="0"/>
        <v>9.318005391030951</v>
      </c>
      <c r="O7">
        <f t="shared" si="2"/>
        <v>9.2108701227276306</v>
      </c>
    </row>
    <row r="8" spans="1:17">
      <c r="A8">
        <v>102</v>
      </c>
      <c r="B8">
        <v>235.32544452631399</v>
      </c>
      <c r="C8">
        <v>26</v>
      </c>
      <c r="D8">
        <v>1505.6774112756</v>
      </c>
      <c r="E8">
        <v>164</v>
      </c>
      <c r="F8">
        <v>0</v>
      </c>
      <c r="G8">
        <v>0</v>
      </c>
      <c r="I8">
        <f t="shared" si="1"/>
        <v>9.0509786356274606</v>
      </c>
      <c r="L8">
        <f t="shared" si="0"/>
        <v>9.1809598248512199</v>
      </c>
      <c r="O8">
        <f t="shared" si="2"/>
        <v>9.1631729252732317</v>
      </c>
    </row>
    <row r="9" spans="1:17">
      <c r="A9">
        <v>103</v>
      </c>
      <c r="B9">
        <v>222.11122281713</v>
      </c>
      <c r="C9">
        <v>24</v>
      </c>
      <c r="D9">
        <v>1495.32922426493</v>
      </c>
      <c r="E9">
        <v>166</v>
      </c>
      <c r="F9">
        <v>0</v>
      </c>
      <c r="G9">
        <v>0</v>
      </c>
      <c r="I9">
        <f t="shared" si="1"/>
        <v>9.2546342840470839</v>
      </c>
      <c r="L9">
        <f t="shared" si="0"/>
        <v>9.0080073750899388</v>
      </c>
      <c r="O9">
        <f t="shared" si="2"/>
        <v>9.0391602478003161</v>
      </c>
    </row>
    <row r="10" spans="1:17">
      <c r="A10">
        <v>104</v>
      </c>
      <c r="B10">
        <v>64.3083275100701</v>
      </c>
      <c r="C10">
        <v>7</v>
      </c>
      <c r="D10">
        <v>1666.9423143008</v>
      </c>
      <c r="E10">
        <v>183</v>
      </c>
      <c r="F10">
        <v>0</v>
      </c>
      <c r="G10">
        <v>0</v>
      </c>
      <c r="I10">
        <f t="shared" si="1"/>
        <v>9.1869039300100148</v>
      </c>
      <c r="L10">
        <f t="shared" si="0"/>
        <v>9.1089743950863387</v>
      </c>
      <c r="O10">
        <f t="shared" si="2"/>
        <v>9.1118454832151059</v>
      </c>
    </row>
    <row r="11" spans="1:17">
      <c r="A11">
        <v>105</v>
      </c>
      <c r="B11">
        <v>63.966394847746002</v>
      </c>
      <c r="C11">
        <v>6</v>
      </c>
      <c r="D11">
        <v>1614.84425561339</v>
      </c>
      <c r="E11">
        <v>184</v>
      </c>
      <c r="F11">
        <v>0</v>
      </c>
      <c r="G11">
        <v>0</v>
      </c>
      <c r="I11">
        <f t="shared" si="1"/>
        <v>10.661065807957668</v>
      </c>
      <c r="J11">
        <f>AVERAGE(I2:I11)</f>
        <v>9.3095160822542251</v>
      </c>
      <c r="K11">
        <f>IF(J11&gt;=J$3,$A11,0)</f>
        <v>105</v>
      </c>
      <c r="L11">
        <f t="shared" si="0"/>
        <v>8.7763274761597287</v>
      </c>
      <c r="M11">
        <f>AVERAGE(L2:L11)</f>
        <v>9.0807173249527544</v>
      </c>
      <c r="N11">
        <f>IF(M11&gt;=M$3,$A11,0)</f>
        <v>0</v>
      </c>
      <c r="O11">
        <f t="shared" si="2"/>
        <v>8.835845528742821</v>
      </c>
      <c r="P11">
        <f>AVERAGE(O2:O11)</f>
        <v>9.1026383937977506</v>
      </c>
      <c r="Q11">
        <f>IF(P11&gt;=P$3,$A11,0)</f>
        <v>0</v>
      </c>
    </row>
    <row r="12" spans="1:17">
      <c r="A12">
        <v>106</v>
      </c>
      <c r="B12">
        <v>8.1145319077640696</v>
      </c>
      <c r="C12">
        <v>1</v>
      </c>
      <c r="D12">
        <v>1714.4403809707001</v>
      </c>
      <c r="E12">
        <v>189</v>
      </c>
      <c r="F12">
        <v>0</v>
      </c>
      <c r="G12">
        <v>0</v>
      </c>
      <c r="I12">
        <f t="shared" si="1"/>
        <v>8.1145319077640696</v>
      </c>
      <c r="J12">
        <f t="shared" ref="J12:J75" si="3">AVERAGE(I3:I12)</f>
        <v>9.2257576457904058</v>
      </c>
      <c r="K12">
        <f t="shared" ref="K12:K75" si="4">IF(J12&gt;=J$3,$A12,0)</f>
        <v>0</v>
      </c>
      <c r="L12">
        <f t="shared" si="0"/>
        <v>9.0711131268291005</v>
      </c>
      <c r="M12">
        <f t="shared" ref="M12:M75" si="5">AVERAGE(L3:L12)</f>
        <v>9.0527676602791196</v>
      </c>
      <c r="N12">
        <f t="shared" ref="N12:N75" si="6">IF(M12&gt;=M$3,$A12,0)</f>
        <v>0</v>
      </c>
      <c r="O12">
        <f t="shared" si="2"/>
        <v>9.0660784888340213</v>
      </c>
      <c r="P12">
        <f t="shared" ref="P12:P75" si="7">AVERAGE(O3:O12)</f>
        <v>9.0748144655896024</v>
      </c>
      <c r="Q12">
        <f t="shared" ref="Q12:Q75" si="8">IF(P12&gt;=P$3,$A12,0)</f>
        <v>0</v>
      </c>
    </row>
    <row r="13" spans="1:17">
      <c r="A13">
        <v>107</v>
      </c>
      <c r="B13">
        <v>9.2488558649394808</v>
      </c>
      <c r="C13">
        <v>1</v>
      </c>
      <c r="D13">
        <v>1622.9736172847199</v>
      </c>
      <c r="E13">
        <v>189</v>
      </c>
      <c r="F13">
        <v>0</v>
      </c>
      <c r="G13">
        <v>0</v>
      </c>
      <c r="I13">
        <f t="shared" si="1"/>
        <v>9.2488558649394808</v>
      </c>
      <c r="J13">
        <f t="shared" si="3"/>
        <v>9.2730337555086724</v>
      </c>
      <c r="K13">
        <f t="shared" si="4"/>
        <v>0</v>
      </c>
      <c r="L13">
        <f t="shared" si="0"/>
        <v>8.5871619962154497</v>
      </c>
      <c r="M13">
        <f t="shared" si="5"/>
        <v>9.0290880271949163</v>
      </c>
      <c r="N13">
        <f t="shared" si="6"/>
        <v>0</v>
      </c>
      <c r="O13">
        <f t="shared" si="2"/>
        <v>8.5906445955245232</v>
      </c>
      <c r="P13">
        <f t="shared" si="7"/>
        <v>9.0517601972533122</v>
      </c>
      <c r="Q13">
        <f t="shared" si="8"/>
        <v>0</v>
      </c>
    </row>
    <row r="14" spans="1:17">
      <c r="A14">
        <v>108</v>
      </c>
      <c r="B14">
        <v>666.70359528187601</v>
      </c>
      <c r="C14">
        <v>74</v>
      </c>
      <c r="D14">
        <v>1013.34128211862</v>
      </c>
      <c r="E14">
        <v>116</v>
      </c>
      <c r="F14">
        <v>0</v>
      </c>
      <c r="G14">
        <v>0</v>
      </c>
      <c r="I14">
        <f t="shared" si="1"/>
        <v>9.0095080443496762</v>
      </c>
      <c r="J14">
        <f t="shared" si="3"/>
        <v>9.1548184181669079</v>
      </c>
      <c r="K14">
        <f t="shared" si="4"/>
        <v>0</v>
      </c>
      <c r="L14">
        <f t="shared" si="0"/>
        <v>8.735700707919138</v>
      </c>
      <c r="M14">
        <f t="shared" si="5"/>
        <v>8.9382321961559406</v>
      </c>
      <c r="N14">
        <f t="shared" si="6"/>
        <v>0</v>
      </c>
      <c r="O14">
        <f t="shared" si="2"/>
        <v>8.8423414600026113</v>
      </c>
      <c r="P14">
        <f t="shared" si="7"/>
        <v>8.9686873761623769</v>
      </c>
      <c r="Q14">
        <f t="shared" si="8"/>
        <v>0</v>
      </c>
    </row>
    <row r="15" spans="1:17">
      <c r="A15">
        <v>109</v>
      </c>
      <c r="B15">
        <v>9.2544042872375893</v>
      </c>
      <c r="C15">
        <v>1</v>
      </c>
      <c r="D15">
        <v>1682.48278695197</v>
      </c>
      <c r="E15">
        <v>189</v>
      </c>
      <c r="F15">
        <v>0</v>
      </c>
      <c r="G15">
        <v>0</v>
      </c>
      <c r="I15">
        <f t="shared" si="1"/>
        <v>9.2544042872375893</v>
      </c>
      <c r="J15">
        <f t="shared" si="3"/>
        <v>9.2362650361603151</v>
      </c>
      <c r="K15">
        <f t="shared" si="4"/>
        <v>0</v>
      </c>
      <c r="L15">
        <f t="shared" si="0"/>
        <v>8.9020253277882002</v>
      </c>
      <c r="M15">
        <f t="shared" si="5"/>
        <v>8.9550711940468055</v>
      </c>
      <c r="N15">
        <f t="shared" si="6"/>
        <v>0</v>
      </c>
      <c r="O15">
        <f t="shared" si="2"/>
        <v>8.9038799538905664</v>
      </c>
      <c r="P15">
        <f t="shared" si="7"/>
        <v>8.9867938791324402</v>
      </c>
      <c r="Q15">
        <f t="shared" si="8"/>
        <v>0</v>
      </c>
    </row>
    <row r="16" spans="1:17">
      <c r="A16">
        <v>110</v>
      </c>
      <c r="B16">
        <v>1506.68382158586</v>
      </c>
      <c r="C16">
        <v>165</v>
      </c>
      <c r="D16">
        <v>226.82354242100899</v>
      </c>
      <c r="E16">
        <v>25</v>
      </c>
      <c r="F16">
        <v>0</v>
      </c>
      <c r="G16">
        <v>0</v>
      </c>
      <c r="I16">
        <f t="shared" si="1"/>
        <v>9.1314171005203626</v>
      </c>
      <c r="J16">
        <f t="shared" si="3"/>
        <v>9.2109857318705473</v>
      </c>
      <c r="K16">
        <f t="shared" si="4"/>
        <v>0</v>
      </c>
      <c r="L16">
        <f t="shared" si="0"/>
        <v>9.0729416968403598</v>
      </c>
      <c r="M16">
        <f t="shared" si="5"/>
        <v>8.976121731781042</v>
      </c>
      <c r="N16">
        <f t="shared" si="6"/>
        <v>0</v>
      </c>
      <c r="O16">
        <f t="shared" si="2"/>
        <v>9.123722968457205</v>
      </c>
      <c r="P16">
        <f t="shared" si="7"/>
        <v>8.9887561774468043</v>
      </c>
      <c r="Q16">
        <f t="shared" si="8"/>
        <v>0</v>
      </c>
    </row>
    <row r="17" spans="1:17">
      <c r="A17">
        <v>111</v>
      </c>
      <c r="B17">
        <v>134.98761559949</v>
      </c>
      <c r="C17">
        <v>14</v>
      </c>
      <c r="D17">
        <v>1558.90305962089</v>
      </c>
      <c r="E17">
        <v>176</v>
      </c>
      <c r="F17">
        <v>0</v>
      </c>
      <c r="G17">
        <v>0</v>
      </c>
      <c r="I17">
        <f t="shared" si="1"/>
        <v>9.6419725428207137</v>
      </c>
      <c r="J17">
        <f t="shared" si="3"/>
        <v>9.2554272405274123</v>
      </c>
      <c r="K17">
        <f t="shared" si="4"/>
        <v>0</v>
      </c>
      <c r="L17">
        <f t="shared" si="0"/>
        <v>8.8574037478459662</v>
      </c>
      <c r="M17">
        <f t="shared" si="5"/>
        <v>8.9300615674625448</v>
      </c>
      <c r="N17">
        <f t="shared" si="6"/>
        <v>0</v>
      </c>
      <c r="O17">
        <f t="shared" si="2"/>
        <v>8.9152140801072637</v>
      </c>
      <c r="P17">
        <f t="shared" si="7"/>
        <v>8.9591905731847667</v>
      </c>
      <c r="Q17">
        <f t="shared" si="8"/>
        <v>0</v>
      </c>
    </row>
    <row r="18" spans="1:17">
      <c r="A18">
        <v>112</v>
      </c>
      <c r="B18">
        <v>1361.4657636607701</v>
      </c>
      <c r="C18">
        <v>152</v>
      </c>
      <c r="D18">
        <v>345.609275575514</v>
      </c>
      <c r="E18">
        <v>38</v>
      </c>
      <c r="F18">
        <v>0</v>
      </c>
      <c r="G18">
        <v>0</v>
      </c>
      <c r="I18">
        <f t="shared" si="1"/>
        <v>8.9570116030313827</v>
      </c>
      <c r="J18">
        <f t="shared" si="3"/>
        <v>9.2460305372678047</v>
      </c>
      <c r="K18">
        <f t="shared" si="4"/>
        <v>0</v>
      </c>
      <c r="L18">
        <f t="shared" si="0"/>
        <v>9.0949809361977376</v>
      </c>
      <c r="M18">
        <f t="shared" si="5"/>
        <v>8.9214636785971955</v>
      </c>
      <c r="N18">
        <f t="shared" si="6"/>
        <v>0</v>
      </c>
      <c r="O18">
        <f t="shared" si="2"/>
        <v>8.9846054696646522</v>
      </c>
      <c r="P18">
        <f t="shared" si="7"/>
        <v>8.9413338276239092</v>
      </c>
      <c r="Q18">
        <f t="shared" si="8"/>
        <v>0</v>
      </c>
    </row>
    <row r="19" spans="1:17">
      <c r="A19">
        <v>113</v>
      </c>
      <c r="B19">
        <v>192.030888290061</v>
      </c>
      <c r="C19">
        <v>21</v>
      </c>
      <c r="D19">
        <v>1513.94877012598</v>
      </c>
      <c r="E19">
        <v>168</v>
      </c>
      <c r="F19">
        <v>0</v>
      </c>
      <c r="G19">
        <v>0</v>
      </c>
      <c r="I19">
        <f t="shared" si="1"/>
        <v>9.1443280138124283</v>
      </c>
      <c r="J19">
        <f t="shared" si="3"/>
        <v>9.2349999102443387</v>
      </c>
      <c r="K19">
        <f t="shared" si="4"/>
        <v>0</v>
      </c>
      <c r="L19">
        <f t="shared" si="0"/>
        <v>9.0115998221784519</v>
      </c>
      <c r="M19">
        <f t="shared" si="5"/>
        <v>8.9218229233060491</v>
      </c>
      <c r="N19">
        <f t="shared" si="6"/>
        <v>0</v>
      </c>
      <c r="O19">
        <f t="shared" si="2"/>
        <v>9.0263473990266725</v>
      </c>
      <c r="P19">
        <f t="shared" si="7"/>
        <v>8.940052542746546</v>
      </c>
      <c r="Q19">
        <f t="shared" si="8"/>
        <v>0</v>
      </c>
    </row>
    <row r="20" spans="1:17">
      <c r="A20">
        <v>114</v>
      </c>
      <c r="B20">
        <v>0</v>
      </c>
      <c r="C20">
        <v>0</v>
      </c>
      <c r="D20">
        <v>1671.4635259802601</v>
      </c>
      <c r="E20">
        <v>190</v>
      </c>
      <c r="F20">
        <v>0</v>
      </c>
      <c r="G20">
        <v>0</v>
      </c>
      <c r="I20">
        <f t="shared" si="1"/>
        <v>0</v>
      </c>
      <c r="J20">
        <f t="shared" si="3"/>
        <v>8.3163095172433366</v>
      </c>
      <c r="K20">
        <f t="shared" si="4"/>
        <v>0</v>
      </c>
      <c r="L20">
        <f t="shared" si="0"/>
        <v>8.797176452527685</v>
      </c>
      <c r="M20">
        <f t="shared" si="5"/>
        <v>8.8906431290501811</v>
      </c>
      <c r="N20">
        <f t="shared" si="6"/>
        <v>0</v>
      </c>
      <c r="O20">
        <f t="shared" si="2"/>
        <v>8.797176452527685</v>
      </c>
      <c r="P20">
        <f t="shared" si="7"/>
        <v>8.9085856396778027</v>
      </c>
      <c r="Q20">
        <f t="shared" si="8"/>
        <v>0</v>
      </c>
    </row>
    <row r="21" spans="1:17">
      <c r="A21">
        <v>115</v>
      </c>
      <c r="B21">
        <v>18.047815884982501</v>
      </c>
      <c r="C21">
        <v>2</v>
      </c>
      <c r="D21">
        <v>1676.6929141657699</v>
      </c>
      <c r="E21">
        <v>187</v>
      </c>
      <c r="F21">
        <v>0</v>
      </c>
      <c r="G21">
        <v>0</v>
      </c>
      <c r="I21">
        <f t="shared" si="1"/>
        <v>9.0239079424912507</v>
      </c>
      <c r="J21">
        <f t="shared" si="3"/>
        <v>8.1525937306966956</v>
      </c>
      <c r="K21">
        <f t="shared" si="4"/>
        <v>0</v>
      </c>
      <c r="L21">
        <f t="shared" si="0"/>
        <v>8.9662722682661489</v>
      </c>
      <c r="M21">
        <f t="shared" si="5"/>
        <v>8.9096376082608231</v>
      </c>
      <c r="N21">
        <f t="shared" si="6"/>
        <v>0</v>
      </c>
      <c r="O21">
        <f t="shared" si="2"/>
        <v>8.9668821695807015</v>
      </c>
      <c r="P21">
        <f t="shared" si="7"/>
        <v>8.921689303761589</v>
      </c>
      <c r="Q21">
        <f t="shared" si="8"/>
        <v>0</v>
      </c>
    </row>
    <row r="22" spans="1:17">
      <c r="A22">
        <v>116</v>
      </c>
      <c r="B22">
        <v>0</v>
      </c>
      <c r="C22">
        <v>0</v>
      </c>
      <c r="D22">
        <v>1658.46042187127</v>
      </c>
      <c r="E22">
        <v>190</v>
      </c>
      <c r="F22">
        <v>0</v>
      </c>
      <c r="G22">
        <v>0</v>
      </c>
      <c r="I22">
        <f t="shared" si="1"/>
        <v>0</v>
      </c>
      <c r="J22">
        <f t="shared" si="3"/>
        <v>7.3411405399202891</v>
      </c>
      <c r="K22">
        <f t="shared" si="4"/>
        <v>0</v>
      </c>
      <c r="L22">
        <f t="shared" si="0"/>
        <v>8.7287390624803685</v>
      </c>
      <c r="M22">
        <f t="shared" si="5"/>
        <v>8.8754002018259506</v>
      </c>
      <c r="N22">
        <f t="shared" si="6"/>
        <v>0</v>
      </c>
      <c r="O22">
        <f t="shared" si="2"/>
        <v>8.7287390624803685</v>
      </c>
      <c r="P22">
        <f t="shared" si="7"/>
        <v>8.8879553611262239</v>
      </c>
      <c r="Q22">
        <f t="shared" si="8"/>
        <v>0</v>
      </c>
    </row>
    <row r="23" spans="1:17">
      <c r="A23">
        <v>117</v>
      </c>
      <c r="B23">
        <v>0</v>
      </c>
      <c r="C23">
        <v>0</v>
      </c>
      <c r="D23">
        <v>1662.76986694832</v>
      </c>
      <c r="E23">
        <v>188</v>
      </c>
      <c r="F23">
        <v>0</v>
      </c>
      <c r="G23">
        <v>0</v>
      </c>
      <c r="I23">
        <f t="shared" si="1"/>
        <v>0</v>
      </c>
      <c r="J23">
        <f t="shared" si="3"/>
        <v>6.4162549534263409</v>
      </c>
      <c r="K23">
        <f t="shared" si="4"/>
        <v>0</v>
      </c>
      <c r="L23">
        <f t="shared" si="0"/>
        <v>8.8445205688740423</v>
      </c>
      <c r="M23">
        <f t="shared" si="5"/>
        <v>8.9011360590918098</v>
      </c>
      <c r="N23">
        <f t="shared" si="6"/>
        <v>0</v>
      </c>
      <c r="O23">
        <f t="shared" si="2"/>
        <v>8.8445205688740423</v>
      </c>
      <c r="P23">
        <f t="shared" si="7"/>
        <v>8.9133429584611772</v>
      </c>
      <c r="Q23">
        <f t="shared" si="8"/>
        <v>0</v>
      </c>
    </row>
    <row r="24" spans="1:17">
      <c r="A24">
        <v>118</v>
      </c>
      <c r="B24">
        <v>0</v>
      </c>
      <c r="C24">
        <v>0</v>
      </c>
      <c r="D24">
        <v>1702.8795743160599</v>
      </c>
      <c r="E24">
        <v>190</v>
      </c>
      <c r="F24">
        <v>0</v>
      </c>
      <c r="G24">
        <v>0</v>
      </c>
      <c r="I24">
        <f t="shared" si="1"/>
        <v>0</v>
      </c>
      <c r="J24">
        <f t="shared" si="3"/>
        <v>5.5153041489913717</v>
      </c>
      <c r="K24">
        <f t="shared" si="4"/>
        <v>0</v>
      </c>
      <c r="L24">
        <f t="shared" si="0"/>
        <v>8.9625240753476838</v>
      </c>
      <c r="M24">
        <f t="shared" si="5"/>
        <v>8.9238183958346653</v>
      </c>
      <c r="N24">
        <f t="shared" si="6"/>
        <v>0</v>
      </c>
      <c r="O24">
        <f t="shared" si="2"/>
        <v>8.9625240753476838</v>
      </c>
      <c r="P24">
        <f t="shared" si="7"/>
        <v>8.9253612199956844</v>
      </c>
      <c r="Q24">
        <f t="shared" si="8"/>
        <v>0</v>
      </c>
    </row>
    <row r="25" spans="1:17">
      <c r="A25">
        <v>119</v>
      </c>
      <c r="B25">
        <v>7.8893616098477999</v>
      </c>
      <c r="C25">
        <v>1</v>
      </c>
      <c r="D25">
        <v>1656.8048311848599</v>
      </c>
      <c r="E25">
        <v>189</v>
      </c>
      <c r="F25">
        <v>0</v>
      </c>
      <c r="G25">
        <v>0</v>
      </c>
      <c r="I25">
        <f t="shared" si="1"/>
        <v>7.8893616098477999</v>
      </c>
      <c r="J25">
        <f t="shared" si="3"/>
        <v>5.3787998812523936</v>
      </c>
      <c r="K25">
        <f t="shared" si="4"/>
        <v>0</v>
      </c>
      <c r="L25">
        <f t="shared" si="0"/>
        <v>8.7661631279622227</v>
      </c>
      <c r="M25">
        <f t="shared" si="5"/>
        <v>8.9102321758520677</v>
      </c>
      <c r="N25">
        <f t="shared" si="6"/>
        <v>0</v>
      </c>
      <c r="O25">
        <f t="shared" si="2"/>
        <v>8.7615483831300409</v>
      </c>
      <c r="P25">
        <f t="shared" si="7"/>
        <v>8.9111280629196337</v>
      </c>
      <c r="Q25">
        <f t="shared" si="8"/>
        <v>0</v>
      </c>
    </row>
    <row r="26" spans="1:17">
      <c r="A26">
        <v>120</v>
      </c>
      <c r="B26">
        <v>18.499930363370101</v>
      </c>
      <c r="C26">
        <v>2</v>
      </c>
      <c r="D26">
        <v>1628.7922499916599</v>
      </c>
      <c r="E26">
        <v>188</v>
      </c>
      <c r="F26">
        <v>0</v>
      </c>
      <c r="G26">
        <v>0</v>
      </c>
      <c r="I26">
        <f t="shared" si="1"/>
        <v>9.2499651816850506</v>
      </c>
      <c r="J26">
        <f t="shared" si="3"/>
        <v>5.3906546893688621</v>
      </c>
      <c r="K26">
        <f t="shared" si="4"/>
        <v>0</v>
      </c>
      <c r="L26">
        <f t="shared" si="0"/>
        <v>8.6637885637854257</v>
      </c>
      <c r="M26">
        <f t="shared" si="5"/>
        <v>8.8693168625465741</v>
      </c>
      <c r="N26">
        <f t="shared" si="6"/>
        <v>0</v>
      </c>
      <c r="O26">
        <f t="shared" si="2"/>
        <v>8.6699588439738431</v>
      </c>
      <c r="P26">
        <f t="shared" si="7"/>
        <v>8.8657516504712977</v>
      </c>
      <c r="Q26">
        <f t="shared" si="8"/>
        <v>0</v>
      </c>
    </row>
    <row r="27" spans="1:17">
      <c r="A27">
        <v>121</v>
      </c>
      <c r="B27">
        <v>0</v>
      </c>
      <c r="C27">
        <v>0</v>
      </c>
      <c r="D27">
        <v>1655.0121324635199</v>
      </c>
      <c r="E27">
        <v>190</v>
      </c>
      <c r="F27">
        <v>0</v>
      </c>
      <c r="G27">
        <v>0</v>
      </c>
      <c r="I27">
        <f t="shared" si="1"/>
        <v>0</v>
      </c>
      <c r="J27">
        <f t="shared" si="3"/>
        <v>4.4264574350867907</v>
      </c>
      <c r="K27">
        <f t="shared" si="4"/>
        <v>0</v>
      </c>
      <c r="L27">
        <f t="shared" si="0"/>
        <v>8.7105901708606321</v>
      </c>
      <c r="M27">
        <f t="shared" si="5"/>
        <v>8.8546355048480425</v>
      </c>
      <c r="N27">
        <f t="shared" si="6"/>
        <v>0</v>
      </c>
      <c r="O27">
        <f t="shared" si="2"/>
        <v>8.7105901708606321</v>
      </c>
      <c r="P27">
        <f t="shared" si="7"/>
        <v>8.8452892595466341</v>
      </c>
      <c r="Q27">
        <f t="shared" si="8"/>
        <v>0</v>
      </c>
    </row>
    <row r="28" spans="1:17">
      <c r="A28">
        <v>122</v>
      </c>
      <c r="B28">
        <v>67.023754845979198</v>
      </c>
      <c r="C28">
        <v>7</v>
      </c>
      <c r="D28">
        <v>1568.52766068031</v>
      </c>
      <c r="E28">
        <v>181</v>
      </c>
      <c r="F28">
        <v>0</v>
      </c>
      <c r="G28">
        <v>0</v>
      </c>
      <c r="I28">
        <f t="shared" si="1"/>
        <v>9.5748221208541704</v>
      </c>
      <c r="J28">
        <f t="shared" si="3"/>
        <v>4.4882384868690703</v>
      </c>
      <c r="K28">
        <f t="shared" si="4"/>
        <v>0</v>
      </c>
      <c r="L28">
        <f t="shared" si="0"/>
        <v>8.6658986777917679</v>
      </c>
      <c r="M28">
        <f t="shared" si="5"/>
        <v>8.8117272790074441</v>
      </c>
      <c r="N28">
        <f t="shared" si="6"/>
        <v>0</v>
      </c>
      <c r="O28">
        <f t="shared" si="2"/>
        <v>8.6997415719483477</v>
      </c>
      <c r="P28">
        <f t="shared" si="7"/>
        <v>8.8168028697750014</v>
      </c>
      <c r="Q28">
        <f t="shared" si="8"/>
        <v>0</v>
      </c>
    </row>
    <row r="29" spans="1:17">
      <c r="A29">
        <v>123</v>
      </c>
      <c r="B29">
        <v>186.53659955443999</v>
      </c>
      <c r="C29">
        <v>22</v>
      </c>
      <c r="D29">
        <v>1347.56785279111</v>
      </c>
      <c r="E29">
        <v>167</v>
      </c>
      <c r="F29">
        <v>0</v>
      </c>
      <c r="G29">
        <v>0</v>
      </c>
      <c r="I29">
        <f t="shared" si="1"/>
        <v>8.4789363433836353</v>
      </c>
      <c r="J29">
        <f t="shared" si="3"/>
        <v>4.4216993198261907</v>
      </c>
      <c r="K29">
        <f t="shared" si="4"/>
        <v>0</v>
      </c>
      <c r="L29">
        <f t="shared" si="0"/>
        <v>8.0692685795874848</v>
      </c>
      <c r="M29">
        <f t="shared" si="5"/>
        <v>8.717494154748346</v>
      </c>
      <c r="N29">
        <f t="shared" si="6"/>
        <v>0</v>
      </c>
      <c r="O29">
        <f t="shared" si="2"/>
        <v>8.1169547743150794</v>
      </c>
      <c r="P29">
        <f t="shared" si="7"/>
        <v>8.7258636073038431</v>
      </c>
      <c r="Q29">
        <f t="shared" si="8"/>
        <v>0</v>
      </c>
    </row>
    <row r="30" spans="1:17">
      <c r="A30">
        <v>124</v>
      </c>
      <c r="B30">
        <v>80.284660013153598</v>
      </c>
      <c r="C30">
        <v>10</v>
      </c>
      <c r="D30">
        <v>1508.00956182083</v>
      </c>
      <c r="E30">
        <v>179</v>
      </c>
      <c r="F30">
        <v>0</v>
      </c>
      <c r="G30">
        <v>0</v>
      </c>
      <c r="I30">
        <f t="shared" si="1"/>
        <v>8.0284660013153601</v>
      </c>
      <c r="J30">
        <f t="shared" si="3"/>
        <v>5.2245459199577269</v>
      </c>
      <c r="K30">
        <f t="shared" si="4"/>
        <v>0</v>
      </c>
      <c r="L30">
        <f t="shared" si="0"/>
        <v>8.4246344235800557</v>
      </c>
      <c r="M30">
        <f t="shared" si="5"/>
        <v>8.6802399518535829</v>
      </c>
      <c r="N30">
        <f t="shared" si="6"/>
        <v>0</v>
      </c>
      <c r="O30">
        <f t="shared" si="2"/>
        <v>8.4036731313967383</v>
      </c>
      <c r="P30">
        <f t="shared" si="7"/>
        <v>8.6865132751907481</v>
      </c>
      <c r="Q30">
        <f t="shared" si="8"/>
        <v>0</v>
      </c>
    </row>
    <row r="31" spans="1:17">
      <c r="A31">
        <v>125</v>
      </c>
      <c r="B31">
        <v>8.7946127531490994</v>
      </c>
      <c r="C31">
        <v>1</v>
      </c>
      <c r="D31">
        <v>1714.00566022364</v>
      </c>
      <c r="E31">
        <v>189</v>
      </c>
      <c r="F31">
        <v>0</v>
      </c>
      <c r="G31">
        <v>0</v>
      </c>
      <c r="I31">
        <f t="shared" si="1"/>
        <v>8.7946127531490994</v>
      </c>
      <c r="J31">
        <f t="shared" si="3"/>
        <v>5.2016164010235117</v>
      </c>
      <c r="K31">
        <f t="shared" si="4"/>
        <v>0</v>
      </c>
      <c r="L31">
        <f t="shared" si="0"/>
        <v>9.0688130170562964</v>
      </c>
      <c r="M31">
        <f t="shared" si="5"/>
        <v>8.6904940267325976</v>
      </c>
      <c r="N31">
        <f t="shared" si="6"/>
        <v>0</v>
      </c>
      <c r="O31">
        <f t="shared" si="2"/>
        <v>9.0673698577725741</v>
      </c>
      <c r="P31">
        <f t="shared" si="7"/>
        <v>8.6965620440099354</v>
      </c>
      <c r="Q31">
        <f t="shared" si="8"/>
        <v>0</v>
      </c>
    </row>
    <row r="32" spans="1:17">
      <c r="A32">
        <v>126</v>
      </c>
      <c r="B32">
        <v>148.784287944976</v>
      </c>
      <c r="C32">
        <v>15</v>
      </c>
      <c r="D32">
        <v>1654.35442508762</v>
      </c>
      <c r="E32">
        <v>175</v>
      </c>
      <c r="F32">
        <v>0</v>
      </c>
      <c r="G32">
        <v>0</v>
      </c>
      <c r="I32">
        <f t="shared" si="1"/>
        <v>9.9189525296650665</v>
      </c>
      <c r="J32">
        <f t="shared" si="3"/>
        <v>6.1935116539900177</v>
      </c>
      <c r="K32">
        <f t="shared" si="4"/>
        <v>0</v>
      </c>
      <c r="L32">
        <f t="shared" si="0"/>
        <v>9.4534538576435434</v>
      </c>
      <c r="M32">
        <f t="shared" si="5"/>
        <v>8.7629655062489142</v>
      </c>
      <c r="N32">
        <f t="shared" si="6"/>
        <v>0</v>
      </c>
      <c r="O32">
        <f t="shared" si="2"/>
        <v>9.4902037528031382</v>
      </c>
      <c r="P32">
        <f t="shared" si="7"/>
        <v>8.7727085130422129</v>
      </c>
      <c r="Q32">
        <f t="shared" si="8"/>
        <v>0</v>
      </c>
    </row>
    <row r="33" spans="1:17">
      <c r="A33">
        <v>127</v>
      </c>
      <c r="B33">
        <v>0</v>
      </c>
      <c r="C33">
        <v>0</v>
      </c>
      <c r="D33">
        <v>1752.47774198612</v>
      </c>
      <c r="E33">
        <v>190</v>
      </c>
      <c r="F33">
        <v>0</v>
      </c>
      <c r="G33">
        <v>0</v>
      </c>
      <c r="I33">
        <f t="shared" si="1"/>
        <v>0</v>
      </c>
      <c r="J33">
        <f t="shared" si="3"/>
        <v>6.1935116539900177</v>
      </c>
      <c r="K33">
        <f t="shared" si="4"/>
        <v>0</v>
      </c>
      <c r="L33">
        <f t="shared" si="0"/>
        <v>9.2235670630848414</v>
      </c>
      <c r="M33">
        <f t="shared" si="5"/>
        <v>8.8008701556699958</v>
      </c>
      <c r="N33">
        <f t="shared" si="6"/>
        <v>0</v>
      </c>
      <c r="O33">
        <f t="shared" si="2"/>
        <v>9.2235670630848414</v>
      </c>
      <c r="P33">
        <f t="shared" si="7"/>
        <v>8.8106131624632908</v>
      </c>
      <c r="Q33">
        <f t="shared" si="8"/>
        <v>0</v>
      </c>
    </row>
    <row r="34" spans="1:17">
      <c r="A34">
        <v>128</v>
      </c>
      <c r="B34">
        <v>95.709083621556104</v>
      </c>
      <c r="C34">
        <v>10</v>
      </c>
      <c r="D34">
        <v>1624.5061074402499</v>
      </c>
      <c r="E34">
        <v>180</v>
      </c>
      <c r="F34">
        <v>0</v>
      </c>
      <c r="G34">
        <v>0</v>
      </c>
      <c r="I34">
        <f t="shared" si="1"/>
        <v>9.5709083621556097</v>
      </c>
      <c r="J34">
        <f t="shared" si="3"/>
        <v>7.1506024902055785</v>
      </c>
      <c r="K34">
        <f t="shared" si="4"/>
        <v>0</v>
      </c>
      <c r="L34">
        <f t="shared" ref="L34:L65" si="9">IF(E34&gt;0,D34/E34,0)</f>
        <v>9.0250339302236107</v>
      </c>
      <c r="M34">
        <f t="shared" si="5"/>
        <v>8.8071211411575892</v>
      </c>
      <c r="N34">
        <f t="shared" si="6"/>
        <v>0</v>
      </c>
      <c r="O34">
        <f t="shared" si="2"/>
        <v>9.0537641634831907</v>
      </c>
      <c r="P34">
        <f t="shared" si="7"/>
        <v>8.8197371712768433</v>
      </c>
      <c r="Q34">
        <f t="shared" si="8"/>
        <v>0</v>
      </c>
    </row>
    <row r="35" spans="1:17">
      <c r="A35">
        <v>129</v>
      </c>
      <c r="B35">
        <v>9.9361358550911199</v>
      </c>
      <c r="C35">
        <v>1</v>
      </c>
      <c r="D35">
        <v>1726.45762436067</v>
      </c>
      <c r="E35">
        <v>189</v>
      </c>
      <c r="F35">
        <v>0</v>
      </c>
      <c r="G35">
        <v>0</v>
      </c>
      <c r="I35">
        <f t="shared" si="1"/>
        <v>9.9361358550911199</v>
      </c>
      <c r="J35">
        <f t="shared" si="3"/>
        <v>7.3552799147299108</v>
      </c>
      <c r="K35">
        <f t="shared" si="4"/>
        <v>0</v>
      </c>
      <c r="L35">
        <f t="shared" si="9"/>
        <v>9.1346964251887304</v>
      </c>
      <c r="M35">
        <f t="shared" si="5"/>
        <v>8.843974470880239</v>
      </c>
      <c r="N35">
        <f t="shared" si="6"/>
        <v>0</v>
      </c>
      <c r="O35">
        <f t="shared" si="2"/>
        <v>9.1389145274513748</v>
      </c>
      <c r="P35">
        <f t="shared" si="7"/>
        <v>8.8574737857089758</v>
      </c>
      <c r="Q35">
        <f t="shared" si="8"/>
        <v>0</v>
      </c>
    </row>
    <row r="36" spans="1:17">
      <c r="A36">
        <v>130</v>
      </c>
      <c r="B36">
        <v>20.785066483539701</v>
      </c>
      <c r="C36">
        <v>2</v>
      </c>
      <c r="D36">
        <v>1741.85262467539</v>
      </c>
      <c r="E36">
        <v>188</v>
      </c>
      <c r="F36">
        <v>0</v>
      </c>
      <c r="G36">
        <v>0</v>
      </c>
      <c r="I36">
        <f t="shared" si="1"/>
        <v>10.392533241769851</v>
      </c>
      <c r="J36">
        <f t="shared" si="3"/>
        <v>7.4695367207383914</v>
      </c>
      <c r="K36">
        <f t="shared" si="4"/>
        <v>0</v>
      </c>
      <c r="L36">
        <f t="shared" si="9"/>
        <v>9.2651735355073939</v>
      </c>
      <c r="M36">
        <f t="shared" si="5"/>
        <v>8.904112968052436</v>
      </c>
      <c r="N36">
        <f t="shared" si="6"/>
        <v>0</v>
      </c>
      <c r="O36">
        <f t="shared" si="2"/>
        <v>9.2770404797838406</v>
      </c>
      <c r="P36">
        <f t="shared" si="7"/>
        <v>8.918181949289977</v>
      </c>
      <c r="Q36">
        <f t="shared" si="8"/>
        <v>0</v>
      </c>
    </row>
    <row r="37" spans="1:17">
      <c r="A37">
        <v>131</v>
      </c>
      <c r="B37">
        <v>865.26659193111504</v>
      </c>
      <c r="C37">
        <v>92</v>
      </c>
      <c r="D37">
        <v>880.79947386241201</v>
      </c>
      <c r="E37">
        <v>98</v>
      </c>
      <c r="F37">
        <v>0</v>
      </c>
      <c r="G37">
        <v>0</v>
      </c>
      <c r="I37">
        <f t="shared" si="1"/>
        <v>9.405071651425164</v>
      </c>
      <c r="J37">
        <f t="shared" si="3"/>
        <v>8.4100438858809063</v>
      </c>
      <c r="K37">
        <f t="shared" si="4"/>
        <v>0</v>
      </c>
      <c r="L37">
        <f t="shared" si="9"/>
        <v>8.9877497332899186</v>
      </c>
      <c r="M37">
        <f t="shared" si="5"/>
        <v>8.931828924295365</v>
      </c>
      <c r="N37">
        <f t="shared" si="6"/>
        <v>0</v>
      </c>
      <c r="O37">
        <f t="shared" si="2"/>
        <v>9.1898213989133009</v>
      </c>
      <c r="P37">
        <f t="shared" si="7"/>
        <v>8.9661050720952424</v>
      </c>
      <c r="Q37">
        <f t="shared" si="8"/>
        <v>0</v>
      </c>
    </row>
    <row r="38" spans="1:17">
      <c r="A38">
        <v>132</v>
      </c>
      <c r="B38">
        <v>0</v>
      </c>
      <c r="C38">
        <v>0</v>
      </c>
      <c r="D38">
        <v>1647.39822085439</v>
      </c>
      <c r="E38">
        <v>190</v>
      </c>
      <c r="F38">
        <v>0</v>
      </c>
      <c r="G38">
        <v>0</v>
      </c>
      <c r="I38">
        <f t="shared" si="1"/>
        <v>0</v>
      </c>
      <c r="J38">
        <f t="shared" si="3"/>
        <v>7.4525616737954907</v>
      </c>
      <c r="K38">
        <f t="shared" si="4"/>
        <v>0</v>
      </c>
      <c r="L38">
        <f t="shared" si="9"/>
        <v>8.6705169518652117</v>
      </c>
      <c r="M38">
        <f t="shared" si="5"/>
        <v>8.9322907517027073</v>
      </c>
      <c r="N38">
        <f t="shared" si="6"/>
        <v>0</v>
      </c>
      <c r="O38">
        <f t="shared" si="2"/>
        <v>8.6705169518652117</v>
      </c>
      <c r="P38">
        <f t="shared" si="7"/>
        <v>8.9631826100869283</v>
      </c>
      <c r="Q38">
        <f t="shared" si="8"/>
        <v>0</v>
      </c>
    </row>
    <row r="39" spans="1:17">
      <c r="A39">
        <v>133</v>
      </c>
      <c r="B39">
        <v>0</v>
      </c>
      <c r="C39">
        <v>0</v>
      </c>
      <c r="D39">
        <v>1662.6782558334901</v>
      </c>
      <c r="E39">
        <v>190</v>
      </c>
      <c r="F39">
        <v>0</v>
      </c>
      <c r="G39">
        <v>0</v>
      </c>
      <c r="I39">
        <f t="shared" si="1"/>
        <v>0</v>
      </c>
      <c r="J39">
        <f t="shared" si="3"/>
        <v>6.6046680394571267</v>
      </c>
      <c r="K39">
        <f t="shared" si="4"/>
        <v>0</v>
      </c>
      <c r="L39">
        <f t="shared" si="9"/>
        <v>8.750938188597317</v>
      </c>
      <c r="M39">
        <f t="shared" si="5"/>
        <v>9.0004577126036924</v>
      </c>
      <c r="N39">
        <f t="shared" si="6"/>
        <v>0</v>
      </c>
      <c r="O39">
        <f t="shared" si="2"/>
        <v>8.750938188597317</v>
      </c>
      <c r="P39">
        <f t="shared" si="7"/>
        <v>9.0265809515151538</v>
      </c>
      <c r="Q39">
        <f t="shared" si="8"/>
        <v>0</v>
      </c>
    </row>
    <row r="40" spans="1:17">
      <c r="A40">
        <v>134</v>
      </c>
      <c r="B40">
        <v>0</v>
      </c>
      <c r="C40">
        <v>0</v>
      </c>
      <c r="D40">
        <v>1680.3930228424799</v>
      </c>
      <c r="E40">
        <v>190</v>
      </c>
      <c r="F40">
        <v>0</v>
      </c>
      <c r="G40">
        <v>0</v>
      </c>
      <c r="I40">
        <f t="shared" si="1"/>
        <v>0</v>
      </c>
      <c r="J40">
        <f t="shared" si="3"/>
        <v>5.8018214393255905</v>
      </c>
      <c r="K40">
        <f t="shared" si="4"/>
        <v>0</v>
      </c>
      <c r="L40">
        <f t="shared" si="9"/>
        <v>8.8441738044341047</v>
      </c>
      <c r="M40">
        <f t="shared" si="5"/>
        <v>9.0424116506890968</v>
      </c>
      <c r="N40">
        <f t="shared" si="6"/>
        <v>0</v>
      </c>
      <c r="O40">
        <f t="shared" si="2"/>
        <v>8.8441738044341047</v>
      </c>
      <c r="P40">
        <f t="shared" si="7"/>
        <v>9.0706310188188901</v>
      </c>
      <c r="Q40">
        <f t="shared" si="8"/>
        <v>0</v>
      </c>
    </row>
    <row r="41" spans="1:17">
      <c r="A41">
        <v>135</v>
      </c>
      <c r="B41">
        <v>17.608170384603302</v>
      </c>
      <c r="C41">
        <v>2</v>
      </c>
      <c r="D41">
        <v>1652.2928291418</v>
      </c>
      <c r="E41">
        <v>188</v>
      </c>
      <c r="F41">
        <v>0</v>
      </c>
      <c r="G41">
        <v>0</v>
      </c>
      <c r="I41">
        <f t="shared" si="1"/>
        <v>8.8040851923016508</v>
      </c>
      <c r="J41">
        <f t="shared" si="3"/>
        <v>5.8027686832408456</v>
      </c>
      <c r="K41">
        <f t="shared" si="4"/>
        <v>0</v>
      </c>
      <c r="L41">
        <f t="shared" si="9"/>
        <v>8.7887916443712761</v>
      </c>
      <c r="M41">
        <f t="shared" si="5"/>
        <v>9.0144095134205937</v>
      </c>
      <c r="N41">
        <f t="shared" si="6"/>
        <v>0</v>
      </c>
      <c r="O41">
        <f t="shared" si="2"/>
        <v>8.7889526290863333</v>
      </c>
      <c r="P41">
        <f t="shared" si="7"/>
        <v>9.0427892959502678</v>
      </c>
      <c r="Q41">
        <f t="shared" si="8"/>
        <v>0</v>
      </c>
    </row>
    <row r="42" spans="1:17">
      <c r="A42">
        <v>136</v>
      </c>
      <c r="B42">
        <v>34.735224699655603</v>
      </c>
      <c r="C42">
        <v>4</v>
      </c>
      <c r="D42">
        <v>1589.52057179184</v>
      </c>
      <c r="E42">
        <v>186</v>
      </c>
      <c r="F42">
        <v>0</v>
      </c>
      <c r="G42">
        <v>0</v>
      </c>
      <c r="I42">
        <f t="shared" si="1"/>
        <v>8.6838061749139008</v>
      </c>
      <c r="J42">
        <f t="shared" si="3"/>
        <v>5.6792540477657294</v>
      </c>
      <c r="K42">
        <f t="shared" si="4"/>
        <v>0</v>
      </c>
      <c r="L42">
        <f t="shared" si="9"/>
        <v>8.5458095257625803</v>
      </c>
      <c r="M42">
        <f t="shared" si="5"/>
        <v>8.9236450802324967</v>
      </c>
      <c r="N42">
        <f t="shared" si="6"/>
        <v>0</v>
      </c>
      <c r="O42">
        <f t="shared" si="2"/>
        <v>8.5487147183762922</v>
      </c>
      <c r="P42">
        <f t="shared" si="7"/>
        <v>8.9486403925075813</v>
      </c>
      <c r="Q42">
        <f t="shared" si="8"/>
        <v>0</v>
      </c>
    </row>
    <row r="43" spans="1:17">
      <c r="A43">
        <v>137</v>
      </c>
      <c r="B43">
        <v>764.97987561045102</v>
      </c>
      <c r="C43">
        <v>94</v>
      </c>
      <c r="D43">
        <v>777.66124370193802</v>
      </c>
      <c r="E43">
        <v>96</v>
      </c>
      <c r="F43">
        <v>0</v>
      </c>
      <c r="G43">
        <v>0</v>
      </c>
      <c r="I43">
        <f t="shared" si="1"/>
        <v>8.138083783089904</v>
      </c>
      <c r="J43">
        <f t="shared" si="3"/>
        <v>6.4930624260747205</v>
      </c>
      <c r="K43">
        <f t="shared" si="4"/>
        <v>0</v>
      </c>
      <c r="L43">
        <f t="shared" si="9"/>
        <v>8.100637955228521</v>
      </c>
      <c r="M43">
        <f t="shared" si="5"/>
        <v>8.8113521694468666</v>
      </c>
      <c r="N43">
        <f t="shared" si="6"/>
        <v>0</v>
      </c>
      <c r="O43">
        <f t="shared" si="2"/>
        <v>8.1191637858546795</v>
      </c>
      <c r="P43">
        <f t="shared" si="7"/>
        <v>8.838200064784564</v>
      </c>
      <c r="Q43">
        <f t="shared" si="8"/>
        <v>0</v>
      </c>
    </row>
    <row r="44" spans="1:17">
      <c r="A44">
        <v>138</v>
      </c>
      <c r="B44">
        <v>9.0209012526294696</v>
      </c>
      <c r="C44">
        <v>1</v>
      </c>
      <c r="D44">
        <v>1680.2839725543499</v>
      </c>
      <c r="E44">
        <v>189</v>
      </c>
      <c r="F44">
        <v>0</v>
      </c>
      <c r="G44">
        <v>0</v>
      </c>
      <c r="I44">
        <f t="shared" si="1"/>
        <v>9.0209012526294696</v>
      </c>
      <c r="J44">
        <f t="shared" si="3"/>
        <v>6.4380617151221058</v>
      </c>
      <c r="K44">
        <f t="shared" si="4"/>
        <v>0</v>
      </c>
      <c r="L44">
        <f t="shared" si="9"/>
        <v>8.8903913891764539</v>
      </c>
      <c r="M44">
        <f t="shared" si="5"/>
        <v>8.7978879153421499</v>
      </c>
      <c r="N44">
        <f t="shared" si="6"/>
        <v>0</v>
      </c>
      <c r="O44">
        <f t="shared" si="2"/>
        <v>8.8910782831946289</v>
      </c>
      <c r="P44">
        <f t="shared" si="7"/>
        <v>8.821931476755708</v>
      </c>
      <c r="Q44">
        <f t="shared" si="8"/>
        <v>0</v>
      </c>
    </row>
    <row r="45" spans="1:17">
      <c r="A45">
        <v>139</v>
      </c>
      <c r="B45">
        <v>9.7042083008241296</v>
      </c>
      <c r="C45">
        <v>1</v>
      </c>
      <c r="D45">
        <v>1549.2865379198499</v>
      </c>
      <c r="E45">
        <v>189</v>
      </c>
      <c r="F45">
        <v>0</v>
      </c>
      <c r="G45">
        <v>0</v>
      </c>
      <c r="I45">
        <f t="shared" si="1"/>
        <v>9.7042083008241296</v>
      </c>
      <c r="J45">
        <f t="shared" si="3"/>
        <v>6.4148689596954069</v>
      </c>
      <c r="K45">
        <f t="shared" si="4"/>
        <v>0</v>
      </c>
      <c r="L45">
        <f t="shared" si="9"/>
        <v>8.1972832694171949</v>
      </c>
      <c r="M45">
        <f t="shared" si="5"/>
        <v>8.7041465997649983</v>
      </c>
      <c r="N45">
        <f t="shared" si="6"/>
        <v>0</v>
      </c>
      <c r="O45">
        <f t="shared" si="2"/>
        <v>8.2052144537930207</v>
      </c>
      <c r="P45">
        <f t="shared" si="7"/>
        <v>8.7285614693898737</v>
      </c>
      <c r="Q45">
        <f t="shared" si="8"/>
        <v>0</v>
      </c>
    </row>
    <row r="46" spans="1:17">
      <c r="A46">
        <v>140</v>
      </c>
      <c r="B46">
        <v>618.43579993912294</v>
      </c>
      <c r="C46">
        <v>66</v>
      </c>
      <c r="D46">
        <v>1117.17366610371</v>
      </c>
      <c r="E46">
        <v>124</v>
      </c>
      <c r="F46">
        <v>0</v>
      </c>
      <c r="G46">
        <v>0</v>
      </c>
      <c r="I46">
        <f t="shared" si="1"/>
        <v>9.3702393930170143</v>
      </c>
      <c r="J46">
        <f t="shared" si="3"/>
        <v>6.3126395748201238</v>
      </c>
      <c r="K46">
        <f t="shared" si="4"/>
        <v>0</v>
      </c>
      <c r="L46">
        <f t="shared" si="9"/>
        <v>9.0094650492234685</v>
      </c>
      <c r="M46">
        <f t="shared" si="5"/>
        <v>8.678575751136604</v>
      </c>
      <c r="N46">
        <f t="shared" si="6"/>
        <v>0</v>
      </c>
      <c r="O46">
        <f t="shared" si="2"/>
        <v>9.1347866633833323</v>
      </c>
      <c r="P46">
        <f t="shared" si="7"/>
        <v>8.7143360877498228</v>
      </c>
      <c r="Q46">
        <f t="shared" si="8"/>
        <v>0</v>
      </c>
    </row>
    <row r="47" spans="1:17">
      <c r="A47">
        <v>141</v>
      </c>
      <c r="B47">
        <v>26.170287672462901</v>
      </c>
      <c r="C47">
        <v>3</v>
      </c>
      <c r="D47">
        <v>1648.99362981129</v>
      </c>
      <c r="E47">
        <v>187</v>
      </c>
      <c r="F47">
        <v>0</v>
      </c>
      <c r="G47">
        <v>0</v>
      </c>
      <c r="I47">
        <f t="shared" si="1"/>
        <v>8.7234292241542999</v>
      </c>
      <c r="J47">
        <f t="shared" si="3"/>
        <v>6.2444753320930371</v>
      </c>
      <c r="K47">
        <f t="shared" si="4"/>
        <v>0</v>
      </c>
      <c r="L47">
        <f t="shared" si="9"/>
        <v>8.8181477530015506</v>
      </c>
      <c r="M47">
        <f t="shared" si="5"/>
        <v>8.6616155531077688</v>
      </c>
      <c r="N47">
        <f t="shared" si="6"/>
        <v>0</v>
      </c>
      <c r="O47">
        <f t="shared" si="2"/>
        <v>8.8166521972829095</v>
      </c>
      <c r="P47">
        <f t="shared" si="7"/>
        <v>8.6770191675867832</v>
      </c>
      <c r="Q47">
        <f t="shared" si="8"/>
        <v>0</v>
      </c>
    </row>
    <row r="48" spans="1:17">
      <c r="A48">
        <v>142</v>
      </c>
      <c r="B48">
        <v>204.15741981599601</v>
      </c>
      <c r="C48">
        <v>23</v>
      </c>
      <c r="D48">
        <v>1471.86541687814</v>
      </c>
      <c r="E48">
        <v>167</v>
      </c>
      <c r="F48">
        <v>0</v>
      </c>
      <c r="G48">
        <v>0</v>
      </c>
      <c r="I48">
        <f t="shared" si="1"/>
        <v>8.876409557217217</v>
      </c>
      <c r="J48">
        <f t="shared" si="3"/>
        <v>7.1321162878147586</v>
      </c>
      <c r="K48">
        <f t="shared" si="4"/>
        <v>0</v>
      </c>
      <c r="L48">
        <f t="shared" si="9"/>
        <v>8.813565370527785</v>
      </c>
      <c r="M48">
        <f t="shared" si="5"/>
        <v>8.6759203949740247</v>
      </c>
      <c r="N48">
        <f t="shared" si="6"/>
        <v>0</v>
      </c>
      <c r="O48">
        <f t="shared" si="2"/>
        <v>8.8211728247059789</v>
      </c>
      <c r="P48">
        <f t="shared" si="7"/>
        <v>8.6920847548708604</v>
      </c>
      <c r="Q48">
        <f t="shared" si="8"/>
        <v>0</v>
      </c>
    </row>
    <row r="49" spans="1:17">
      <c r="A49">
        <v>143</v>
      </c>
      <c r="B49">
        <v>160.23146709816899</v>
      </c>
      <c r="C49">
        <v>17</v>
      </c>
      <c r="D49">
        <v>1548.33277358501</v>
      </c>
      <c r="E49">
        <v>173</v>
      </c>
      <c r="F49">
        <v>0</v>
      </c>
      <c r="G49">
        <v>0</v>
      </c>
      <c r="I49">
        <f t="shared" si="1"/>
        <v>9.425380417539353</v>
      </c>
      <c r="J49">
        <f t="shared" si="3"/>
        <v>8.0746543295686948</v>
      </c>
      <c r="K49">
        <f t="shared" si="4"/>
        <v>0</v>
      </c>
      <c r="L49">
        <f t="shared" si="9"/>
        <v>8.949900425346879</v>
      </c>
      <c r="M49">
        <f t="shared" si="5"/>
        <v>8.6958166186489816</v>
      </c>
      <c r="N49">
        <f t="shared" si="6"/>
        <v>0</v>
      </c>
      <c r="O49">
        <f t="shared" si="2"/>
        <v>8.9924433720167318</v>
      </c>
      <c r="P49">
        <f t="shared" si="7"/>
        <v>8.716235273212801</v>
      </c>
      <c r="Q49">
        <f t="shared" si="8"/>
        <v>0</v>
      </c>
    </row>
    <row r="50" spans="1:17">
      <c r="A50">
        <v>144</v>
      </c>
      <c r="B50">
        <v>107.380743060501</v>
      </c>
      <c r="C50">
        <v>12</v>
      </c>
      <c r="D50">
        <v>1616.08723456958</v>
      </c>
      <c r="E50">
        <v>178</v>
      </c>
      <c r="F50">
        <v>0</v>
      </c>
      <c r="G50">
        <v>0</v>
      </c>
      <c r="I50">
        <f t="shared" si="1"/>
        <v>8.9483952550417509</v>
      </c>
      <c r="J50">
        <f t="shared" si="3"/>
        <v>8.9694938550728693</v>
      </c>
      <c r="K50">
        <f t="shared" si="4"/>
        <v>0</v>
      </c>
      <c r="L50">
        <f t="shared" si="9"/>
        <v>9.0791417672448311</v>
      </c>
      <c r="M50">
        <f t="shared" si="5"/>
        <v>8.7193134149300544</v>
      </c>
      <c r="N50">
        <f t="shared" si="6"/>
        <v>0</v>
      </c>
      <c r="O50">
        <f t="shared" si="2"/>
        <v>9.0708840927898997</v>
      </c>
      <c r="P50">
        <f t="shared" si="7"/>
        <v>8.738906302048381</v>
      </c>
      <c r="Q50">
        <f t="shared" si="8"/>
        <v>0</v>
      </c>
    </row>
    <row r="51" spans="1:17">
      <c r="A51">
        <v>145</v>
      </c>
      <c r="B51">
        <v>0</v>
      </c>
      <c r="C51">
        <v>0</v>
      </c>
      <c r="D51">
        <v>1735.20149379241</v>
      </c>
      <c r="E51">
        <v>190</v>
      </c>
      <c r="F51">
        <v>0</v>
      </c>
      <c r="G51">
        <v>0</v>
      </c>
      <c r="I51">
        <f t="shared" si="1"/>
        <v>0</v>
      </c>
      <c r="J51">
        <f t="shared" si="3"/>
        <v>8.0890853358427037</v>
      </c>
      <c r="K51">
        <f t="shared" si="4"/>
        <v>0</v>
      </c>
      <c r="L51">
        <f t="shared" si="9"/>
        <v>9.1326394410126834</v>
      </c>
      <c r="M51">
        <f t="shared" si="5"/>
        <v>8.7536981945941967</v>
      </c>
      <c r="N51">
        <f t="shared" si="6"/>
        <v>0</v>
      </c>
      <c r="O51">
        <f t="shared" si="2"/>
        <v>9.1326394410126834</v>
      </c>
      <c r="P51">
        <f t="shared" si="7"/>
        <v>8.7732749832410164</v>
      </c>
      <c r="Q51">
        <f t="shared" si="8"/>
        <v>0</v>
      </c>
    </row>
    <row r="52" spans="1:17">
      <c r="A52">
        <v>146</v>
      </c>
      <c r="B52">
        <v>1432.7371888620601</v>
      </c>
      <c r="C52">
        <v>151</v>
      </c>
      <c r="D52">
        <v>379.48557346594401</v>
      </c>
      <c r="E52">
        <v>39</v>
      </c>
      <c r="F52">
        <v>0</v>
      </c>
      <c r="G52">
        <v>0</v>
      </c>
      <c r="I52">
        <f t="shared" si="1"/>
        <v>9.4883257540533776</v>
      </c>
      <c r="J52">
        <f t="shared" si="3"/>
        <v>8.1695372937566511</v>
      </c>
      <c r="K52">
        <f t="shared" si="4"/>
        <v>0</v>
      </c>
      <c r="L52">
        <f t="shared" si="9"/>
        <v>9.7303993196395897</v>
      </c>
      <c r="M52">
        <f t="shared" si="5"/>
        <v>8.872157173981897</v>
      </c>
      <c r="N52">
        <f t="shared" si="6"/>
        <v>0</v>
      </c>
      <c r="O52">
        <f t="shared" si="2"/>
        <v>9.5380145385684436</v>
      </c>
      <c r="P52">
        <f t="shared" si="7"/>
        <v>8.8722049652602326</v>
      </c>
      <c r="Q52">
        <f t="shared" si="8"/>
        <v>0</v>
      </c>
    </row>
    <row r="53" spans="1:17">
      <c r="A53">
        <v>147</v>
      </c>
      <c r="B53">
        <v>152.05494129696899</v>
      </c>
      <c r="C53">
        <v>17</v>
      </c>
      <c r="D53">
        <v>1581.89806487755</v>
      </c>
      <c r="E53">
        <v>173</v>
      </c>
      <c r="F53">
        <v>0</v>
      </c>
      <c r="G53">
        <v>0</v>
      </c>
      <c r="I53">
        <f t="shared" si="1"/>
        <v>8.944408311586411</v>
      </c>
      <c r="J53">
        <f t="shared" si="3"/>
        <v>8.2501697466063018</v>
      </c>
      <c r="K53">
        <f t="shared" si="4"/>
        <v>0</v>
      </c>
      <c r="L53">
        <f t="shared" si="9"/>
        <v>9.1439194501592489</v>
      </c>
      <c r="M53">
        <f t="shared" si="5"/>
        <v>8.976485323474968</v>
      </c>
      <c r="N53">
        <f t="shared" si="6"/>
        <v>0</v>
      </c>
      <c r="O53">
        <f t="shared" si="2"/>
        <v>9.1260684535501007</v>
      </c>
      <c r="P53">
        <f t="shared" si="7"/>
        <v>8.9728954320297749</v>
      </c>
      <c r="Q53">
        <f t="shared" si="8"/>
        <v>0</v>
      </c>
    </row>
    <row r="54" spans="1:17">
      <c r="A54">
        <v>148</v>
      </c>
      <c r="B54">
        <v>18.502602625267102</v>
      </c>
      <c r="C54">
        <v>2</v>
      </c>
      <c r="D54">
        <v>1659.8895995495</v>
      </c>
      <c r="E54">
        <v>188</v>
      </c>
      <c r="F54">
        <v>0</v>
      </c>
      <c r="G54">
        <v>0</v>
      </c>
      <c r="I54">
        <f t="shared" si="1"/>
        <v>9.2513013126335508</v>
      </c>
      <c r="J54">
        <f t="shared" si="3"/>
        <v>8.2732097526067125</v>
      </c>
      <c r="K54">
        <f t="shared" si="4"/>
        <v>0</v>
      </c>
      <c r="L54">
        <f t="shared" si="9"/>
        <v>8.8291999976037232</v>
      </c>
      <c r="M54">
        <f t="shared" si="5"/>
        <v>8.9703661843176956</v>
      </c>
      <c r="N54">
        <f t="shared" si="6"/>
        <v>0</v>
      </c>
      <c r="O54">
        <f t="shared" si="2"/>
        <v>8.8336431693408795</v>
      </c>
      <c r="P54">
        <f t="shared" si="7"/>
        <v>8.9671519206443993</v>
      </c>
      <c r="Q54">
        <f t="shared" si="8"/>
        <v>0</v>
      </c>
    </row>
    <row r="55" spans="1:17">
      <c r="A55">
        <v>149</v>
      </c>
      <c r="B55">
        <v>100.86068069671499</v>
      </c>
      <c r="C55">
        <v>11</v>
      </c>
      <c r="D55">
        <v>1615.0286138972399</v>
      </c>
      <c r="E55">
        <v>179</v>
      </c>
      <c r="F55">
        <v>0</v>
      </c>
      <c r="G55">
        <v>0</v>
      </c>
      <c r="I55">
        <f t="shared" si="1"/>
        <v>9.169152790610454</v>
      </c>
      <c r="J55">
        <f t="shared" si="3"/>
        <v>8.2197042015853423</v>
      </c>
      <c r="K55">
        <f t="shared" si="4"/>
        <v>0</v>
      </c>
      <c r="L55">
        <f t="shared" si="9"/>
        <v>9.0225062228896089</v>
      </c>
      <c r="M55">
        <f t="shared" si="5"/>
        <v>9.0528884796649365</v>
      </c>
      <c r="N55">
        <f t="shared" si="6"/>
        <v>0</v>
      </c>
      <c r="O55">
        <f t="shared" si="2"/>
        <v>9.0309962873366043</v>
      </c>
      <c r="P55">
        <f t="shared" si="7"/>
        <v>9.0497301039987583</v>
      </c>
      <c r="Q55">
        <f t="shared" si="8"/>
        <v>0</v>
      </c>
    </row>
    <row r="56" spans="1:17">
      <c r="A56">
        <v>150</v>
      </c>
      <c r="B56">
        <v>277.51896457505001</v>
      </c>
      <c r="C56">
        <v>30</v>
      </c>
      <c r="D56">
        <v>1455.0761633044799</v>
      </c>
      <c r="E56">
        <v>160</v>
      </c>
      <c r="F56">
        <v>0</v>
      </c>
      <c r="G56">
        <v>0</v>
      </c>
      <c r="I56">
        <f t="shared" si="1"/>
        <v>9.2506321525016677</v>
      </c>
      <c r="J56">
        <f t="shared" si="3"/>
        <v>8.2077434775338087</v>
      </c>
      <c r="K56">
        <f t="shared" si="4"/>
        <v>0</v>
      </c>
      <c r="L56">
        <f t="shared" si="9"/>
        <v>9.0942260206530001</v>
      </c>
      <c r="M56">
        <f t="shared" si="5"/>
        <v>9.0613645768078896</v>
      </c>
      <c r="N56">
        <f t="shared" si="6"/>
        <v>0</v>
      </c>
      <c r="O56">
        <f t="shared" si="2"/>
        <v>9.1189217256817354</v>
      </c>
      <c r="P56">
        <f t="shared" si="7"/>
        <v>9.0481436102285961</v>
      </c>
      <c r="Q56">
        <f t="shared" si="8"/>
        <v>0</v>
      </c>
    </row>
    <row r="57" spans="1:17">
      <c r="A57">
        <v>151</v>
      </c>
      <c r="B57">
        <v>0</v>
      </c>
      <c r="C57">
        <v>0</v>
      </c>
      <c r="D57">
        <v>1646.49528147315</v>
      </c>
      <c r="E57">
        <v>190</v>
      </c>
      <c r="F57">
        <v>0</v>
      </c>
      <c r="G57">
        <v>0</v>
      </c>
      <c r="I57">
        <f t="shared" si="1"/>
        <v>0</v>
      </c>
      <c r="J57">
        <f t="shared" si="3"/>
        <v>7.3354005551183787</v>
      </c>
      <c r="K57">
        <f t="shared" si="4"/>
        <v>0</v>
      </c>
      <c r="L57">
        <f t="shared" si="9"/>
        <v>8.6657646393323695</v>
      </c>
      <c r="M57">
        <f t="shared" si="5"/>
        <v>9.0461262654409715</v>
      </c>
      <c r="N57">
        <f t="shared" si="6"/>
        <v>0</v>
      </c>
      <c r="O57">
        <f t="shared" si="2"/>
        <v>8.6657646393323695</v>
      </c>
      <c r="P57">
        <f t="shared" si="7"/>
        <v>9.0330548544335407</v>
      </c>
      <c r="Q57">
        <f t="shared" si="8"/>
        <v>0</v>
      </c>
    </row>
    <row r="58" spans="1:17">
      <c r="A58">
        <v>152</v>
      </c>
      <c r="B58">
        <v>0</v>
      </c>
      <c r="C58">
        <v>0</v>
      </c>
      <c r="D58">
        <v>1663.52572226085</v>
      </c>
      <c r="E58">
        <v>190</v>
      </c>
      <c r="F58">
        <v>0</v>
      </c>
      <c r="G58">
        <v>0</v>
      </c>
      <c r="I58">
        <f t="shared" si="1"/>
        <v>0</v>
      </c>
      <c r="J58">
        <f t="shared" si="3"/>
        <v>6.4477595993966572</v>
      </c>
      <c r="K58">
        <f t="shared" si="4"/>
        <v>0</v>
      </c>
      <c r="L58">
        <f t="shared" si="9"/>
        <v>8.7553985382149992</v>
      </c>
      <c r="M58">
        <f t="shared" si="5"/>
        <v>9.0403095822096944</v>
      </c>
      <c r="N58">
        <f t="shared" si="6"/>
        <v>0</v>
      </c>
      <c r="O58">
        <f t="shared" si="2"/>
        <v>8.7553985382149992</v>
      </c>
      <c r="P58">
        <f t="shared" si="7"/>
        <v>9.0264774257844458</v>
      </c>
      <c r="Q58">
        <f t="shared" si="8"/>
        <v>0</v>
      </c>
    </row>
    <row r="59" spans="1:17">
      <c r="A59">
        <v>153</v>
      </c>
      <c r="B59">
        <v>9.0252396273560898</v>
      </c>
      <c r="C59">
        <v>1</v>
      </c>
      <c r="D59">
        <v>1735.84857344942</v>
      </c>
      <c r="E59">
        <v>189</v>
      </c>
      <c r="F59">
        <v>0</v>
      </c>
      <c r="G59">
        <v>0</v>
      </c>
      <c r="I59">
        <f t="shared" si="1"/>
        <v>9.0252396273560898</v>
      </c>
      <c r="J59">
        <f t="shared" si="3"/>
        <v>6.40774552037833</v>
      </c>
      <c r="K59">
        <f t="shared" si="4"/>
        <v>0</v>
      </c>
      <c r="L59">
        <f t="shared" si="9"/>
        <v>9.1843839865048675</v>
      </c>
      <c r="M59">
        <f t="shared" si="5"/>
        <v>9.0637579383254927</v>
      </c>
      <c r="N59">
        <f t="shared" si="6"/>
        <v>0</v>
      </c>
      <c r="O59">
        <f t="shared" si="2"/>
        <v>9.1835463846146101</v>
      </c>
      <c r="P59">
        <f t="shared" si="7"/>
        <v>9.045587727044234</v>
      </c>
      <c r="Q59">
        <f t="shared" si="8"/>
        <v>0</v>
      </c>
    </row>
    <row r="60" spans="1:17">
      <c r="A60">
        <v>154</v>
      </c>
      <c r="B60">
        <v>7.8949519147513696</v>
      </c>
      <c r="C60">
        <v>1</v>
      </c>
      <c r="D60">
        <v>1733.05987845652</v>
      </c>
      <c r="E60">
        <v>189</v>
      </c>
      <c r="F60">
        <v>0</v>
      </c>
      <c r="G60">
        <v>0</v>
      </c>
      <c r="I60">
        <f t="shared" si="1"/>
        <v>7.8949519147513696</v>
      </c>
      <c r="J60">
        <f t="shared" si="3"/>
        <v>6.3024011863492913</v>
      </c>
      <c r="K60">
        <f t="shared" si="4"/>
        <v>0</v>
      </c>
      <c r="L60">
        <f t="shared" si="9"/>
        <v>9.169628986542433</v>
      </c>
      <c r="M60">
        <f t="shared" si="5"/>
        <v>9.0728066602552531</v>
      </c>
      <c r="N60">
        <f t="shared" si="6"/>
        <v>0</v>
      </c>
      <c r="O60">
        <f t="shared" si="2"/>
        <v>9.162920159848797</v>
      </c>
      <c r="P60">
        <f t="shared" si="7"/>
        <v>9.0547913337501225</v>
      </c>
      <c r="Q60">
        <f t="shared" si="8"/>
        <v>0</v>
      </c>
    </row>
    <row r="61" spans="1:17">
      <c r="A61">
        <v>155</v>
      </c>
      <c r="B61">
        <v>18.9530641657636</v>
      </c>
      <c r="C61">
        <v>2</v>
      </c>
      <c r="D61">
        <v>1644.12047054696</v>
      </c>
      <c r="E61">
        <v>188</v>
      </c>
      <c r="F61">
        <v>0</v>
      </c>
      <c r="G61">
        <v>0</v>
      </c>
      <c r="I61">
        <f t="shared" si="1"/>
        <v>9.4765320828817998</v>
      </c>
      <c r="J61">
        <f t="shared" si="3"/>
        <v>7.2500543946374707</v>
      </c>
      <c r="K61">
        <f t="shared" si="4"/>
        <v>0</v>
      </c>
      <c r="L61">
        <f t="shared" si="9"/>
        <v>8.745321651845531</v>
      </c>
      <c r="M61">
        <f t="shared" si="5"/>
        <v>9.0340748813385368</v>
      </c>
      <c r="N61">
        <f t="shared" si="6"/>
        <v>0</v>
      </c>
      <c r="O61">
        <f t="shared" si="2"/>
        <v>8.7530186037511761</v>
      </c>
      <c r="P61">
        <f t="shared" si="7"/>
        <v>9.0168292500239708</v>
      </c>
      <c r="Q61">
        <f t="shared" si="8"/>
        <v>0</v>
      </c>
    </row>
    <row r="62" spans="1:17">
      <c r="A62">
        <v>156</v>
      </c>
      <c r="B62">
        <v>0</v>
      </c>
      <c r="C62">
        <v>0</v>
      </c>
      <c r="D62">
        <v>1700.8849546532899</v>
      </c>
      <c r="E62">
        <v>190</v>
      </c>
      <c r="F62">
        <v>0</v>
      </c>
      <c r="G62">
        <v>0</v>
      </c>
      <c r="I62">
        <f t="shared" si="1"/>
        <v>0</v>
      </c>
      <c r="J62">
        <f t="shared" si="3"/>
        <v>6.3012218192321345</v>
      </c>
      <c r="K62">
        <f t="shared" si="4"/>
        <v>0</v>
      </c>
      <c r="L62">
        <f t="shared" si="9"/>
        <v>8.9520260771225786</v>
      </c>
      <c r="M62">
        <f t="shared" si="5"/>
        <v>8.9562375570868351</v>
      </c>
      <c r="N62">
        <f t="shared" si="6"/>
        <v>0</v>
      </c>
      <c r="O62">
        <f t="shared" si="2"/>
        <v>8.9520260771225786</v>
      </c>
      <c r="P62">
        <f t="shared" si="7"/>
        <v>8.9582304038793854</v>
      </c>
      <c r="Q62">
        <f t="shared" si="8"/>
        <v>0</v>
      </c>
    </row>
    <row r="63" spans="1:17">
      <c r="A63">
        <v>157</v>
      </c>
      <c r="B63">
        <v>0</v>
      </c>
      <c r="C63">
        <v>0</v>
      </c>
      <c r="D63">
        <v>1728.1794865602501</v>
      </c>
      <c r="E63">
        <v>190</v>
      </c>
      <c r="F63">
        <v>0</v>
      </c>
      <c r="G63">
        <v>0</v>
      </c>
      <c r="I63">
        <f t="shared" si="1"/>
        <v>0</v>
      </c>
      <c r="J63">
        <f t="shared" si="3"/>
        <v>5.4067809880734927</v>
      </c>
      <c r="K63">
        <f t="shared" si="4"/>
        <v>0</v>
      </c>
      <c r="L63">
        <f t="shared" si="9"/>
        <v>9.0956815082118432</v>
      </c>
      <c r="M63">
        <f t="shared" si="5"/>
        <v>8.9514137628920967</v>
      </c>
      <c r="N63">
        <f t="shared" si="6"/>
        <v>0</v>
      </c>
      <c r="O63">
        <f t="shared" si="2"/>
        <v>9.0956815082118432</v>
      </c>
      <c r="P63">
        <f t="shared" si="7"/>
        <v>8.9551917093455593</v>
      </c>
      <c r="Q63">
        <f t="shared" si="8"/>
        <v>0</v>
      </c>
    </row>
    <row r="64" spans="1:17">
      <c r="A64">
        <v>158</v>
      </c>
      <c r="B64">
        <v>66.888972006497696</v>
      </c>
      <c r="C64">
        <v>7</v>
      </c>
      <c r="D64">
        <v>1688.2133689836301</v>
      </c>
      <c r="E64">
        <v>183</v>
      </c>
      <c r="F64">
        <v>0</v>
      </c>
      <c r="G64">
        <v>0</v>
      </c>
      <c r="I64">
        <f t="shared" si="1"/>
        <v>9.5555674294996713</v>
      </c>
      <c r="J64">
        <f t="shared" si="3"/>
        <v>5.4372075997601055</v>
      </c>
      <c r="K64">
        <f t="shared" si="4"/>
        <v>0</v>
      </c>
      <c r="L64">
        <f t="shared" si="9"/>
        <v>9.2252096665772143</v>
      </c>
      <c r="M64">
        <f t="shared" si="5"/>
        <v>8.9910147297894447</v>
      </c>
      <c r="N64">
        <f t="shared" si="6"/>
        <v>0</v>
      </c>
      <c r="O64">
        <f t="shared" si="2"/>
        <v>9.2373807420533041</v>
      </c>
      <c r="P64">
        <f t="shared" si="7"/>
        <v>8.9955654666168012</v>
      </c>
      <c r="Q64">
        <f t="shared" si="8"/>
        <v>0</v>
      </c>
    </row>
    <row r="65" spans="1:17">
      <c r="A65">
        <v>159</v>
      </c>
      <c r="B65">
        <v>10.388070717503</v>
      </c>
      <c r="C65">
        <v>1</v>
      </c>
      <c r="D65">
        <v>1693.7530692023799</v>
      </c>
      <c r="E65">
        <v>189</v>
      </c>
      <c r="F65">
        <v>0</v>
      </c>
      <c r="G65">
        <v>0</v>
      </c>
      <c r="I65">
        <f t="shared" si="1"/>
        <v>10.388070717503</v>
      </c>
      <c r="J65">
        <f t="shared" si="3"/>
        <v>5.5590993924493599</v>
      </c>
      <c r="K65">
        <f t="shared" si="4"/>
        <v>0</v>
      </c>
      <c r="L65">
        <f t="shared" si="9"/>
        <v>8.9616564508062435</v>
      </c>
      <c r="M65">
        <f t="shared" si="5"/>
        <v>8.9849297525811078</v>
      </c>
      <c r="N65">
        <f t="shared" si="6"/>
        <v>0</v>
      </c>
      <c r="O65">
        <f t="shared" si="2"/>
        <v>8.969163894315173</v>
      </c>
      <c r="P65">
        <f t="shared" si="7"/>
        <v>8.9893822273146586</v>
      </c>
      <c r="Q65">
        <f t="shared" si="8"/>
        <v>0</v>
      </c>
    </row>
    <row r="66" spans="1:17">
      <c r="A66">
        <v>160</v>
      </c>
      <c r="B66">
        <v>86.458471022168396</v>
      </c>
      <c r="C66">
        <v>9</v>
      </c>
      <c r="D66">
        <v>1657.0926028014701</v>
      </c>
      <c r="E66">
        <v>181</v>
      </c>
      <c r="F66">
        <v>0</v>
      </c>
      <c r="G66">
        <v>0</v>
      </c>
      <c r="I66">
        <f t="shared" si="1"/>
        <v>9.6064967802409331</v>
      </c>
      <c r="J66">
        <f t="shared" si="3"/>
        <v>5.5946858552232861</v>
      </c>
      <c r="K66">
        <f t="shared" si="4"/>
        <v>0</v>
      </c>
      <c r="L66">
        <f t="shared" ref="L66:L97" si="10">IF(E66&gt;0,D66/E66,0)</f>
        <v>9.1552077502843652</v>
      </c>
      <c r="M66">
        <f t="shared" si="5"/>
        <v>8.9910279255442447</v>
      </c>
      <c r="N66">
        <f t="shared" si="6"/>
        <v>0</v>
      </c>
      <c r="O66">
        <f t="shared" si="2"/>
        <v>9.1765845990717807</v>
      </c>
      <c r="P66">
        <f t="shared" si="7"/>
        <v>8.9951485146536641</v>
      </c>
      <c r="Q66">
        <f t="shared" si="8"/>
        <v>0</v>
      </c>
    </row>
    <row r="67" spans="1:17">
      <c r="A67">
        <v>161</v>
      </c>
      <c r="B67">
        <v>0</v>
      </c>
      <c r="C67">
        <v>0</v>
      </c>
      <c r="D67">
        <v>1726.26911117492</v>
      </c>
      <c r="E67">
        <v>190</v>
      </c>
      <c r="F67">
        <v>0</v>
      </c>
      <c r="G67">
        <v>0</v>
      </c>
      <c r="I67">
        <f t="shared" ref="I67:I130" si="11">IF(C67&gt;0,B67/C67,0)</f>
        <v>0</v>
      </c>
      <c r="J67">
        <f t="shared" si="3"/>
        <v>5.5946858552232861</v>
      </c>
      <c r="K67">
        <f t="shared" si="4"/>
        <v>0</v>
      </c>
      <c r="L67">
        <f t="shared" si="10"/>
        <v>9.0856269009206319</v>
      </c>
      <c r="M67">
        <f t="shared" si="5"/>
        <v>9.0330141517030693</v>
      </c>
      <c r="N67">
        <f t="shared" si="6"/>
        <v>0</v>
      </c>
      <c r="O67">
        <f t="shared" ref="O67:O130" si="12">(B67+D67)/(C67+E67)</f>
        <v>9.0856269009206319</v>
      </c>
      <c r="P67">
        <f t="shared" si="7"/>
        <v>9.0371347408124905</v>
      </c>
      <c r="Q67">
        <f t="shared" si="8"/>
        <v>0</v>
      </c>
    </row>
    <row r="68" spans="1:17">
      <c r="A68">
        <v>162</v>
      </c>
      <c r="B68">
        <v>168.04902470972999</v>
      </c>
      <c r="C68">
        <v>20</v>
      </c>
      <c r="D68">
        <v>1496.60298633709</v>
      </c>
      <c r="E68">
        <v>170</v>
      </c>
      <c r="F68">
        <v>0</v>
      </c>
      <c r="G68">
        <v>0</v>
      </c>
      <c r="I68">
        <f t="shared" si="11"/>
        <v>8.4024512354864989</v>
      </c>
      <c r="J68">
        <f t="shared" si="3"/>
        <v>6.434930978771936</v>
      </c>
      <c r="K68">
        <f t="shared" si="4"/>
        <v>0</v>
      </c>
      <c r="L68">
        <f t="shared" si="10"/>
        <v>8.8035469784534701</v>
      </c>
      <c r="M68">
        <f t="shared" si="5"/>
        <v>9.0378289957269171</v>
      </c>
      <c r="N68">
        <f t="shared" si="6"/>
        <v>0</v>
      </c>
      <c r="O68">
        <f t="shared" si="12"/>
        <v>8.7613263739306309</v>
      </c>
      <c r="P68">
        <f t="shared" si="7"/>
        <v>9.0377275243840511</v>
      </c>
      <c r="Q68">
        <f t="shared" si="8"/>
        <v>0</v>
      </c>
    </row>
    <row r="69" spans="1:17">
      <c r="A69">
        <v>163</v>
      </c>
      <c r="B69">
        <v>26.838631029378998</v>
      </c>
      <c r="C69">
        <v>3</v>
      </c>
      <c r="D69">
        <v>1678.79889534364</v>
      </c>
      <c r="E69">
        <v>187</v>
      </c>
      <c r="F69">
        <v>0</v>
      </c>
      <c r="G69">
        <v>0</v>
      </c>
      <c r="I69">
        <f t="shared" si="11"/>
        <v>8.9462103431263333</v>
      </c>
      <c r="J69">
        <f t="shared" si="3"/>
        <v>6.4270280503489614</v>
      </c>
      <c r="K69">
        <f t="shared" si="4"/>
        <v>0</v>
      </c>
      <c r="L69">
        <f t="shared" si="10"/>
        <v>8.97753419969861</v>
      </c>
      <c r="M69">
        <f t="shared" si="5"/>
        <v>9.0171440170462915</v>
      </c>
      <c r="N69">
        <f t="shared" si="6"/>
        <v>0</v>
      </c>
      <c r="O69">
        <f t="shared" si="12"/>
        <v>8.9770396124895733</v>
      </c>
      <c r="P69">
        <f t="shared" si="7"/>
        <v>9.0170768471715483</v>
      </c>
      <c r="Q69">
        <f t="shared" si="8"/>
        <v>0</v>
      </c>
    </row>
    <row r="70" spans="1:17">
      <c r="A70">
        <v>164</v>
      </c>
      <c r="B70">
        <v>9.0225673654590999</v>
      </c>
      <c r="C70">
        <v>1</v>
      </c>
      <c r="D70">
        <v>1622.5661753414699</v>
      </c>
      <c r="E70">
        <v>189</v>
      </c>
      <c r="F70">
        <v>0</v>
      </c>
      <c r="G70">
        <v>0</v>
      </c>
      <c r="I70">
        <f t="shared" si="11"/>
        <v>9.0225673654590999</v>
      </c>
      <c r="J70">
        <f t="shared" si="3"/>
        <v>6.5397895954197338</v>
      </c>
      <c r="K70">
        <f t="shared" si="4"/>
        <v>0</v>
      </c>
      <c r="L70">
        <f t="shared" si="10"/>
        <v>8.5850062187379361</v>
      </c>
      <c r="M70">
        <f t="shared" si="5"/>
        <v>8.9586817402658419</v>
      </c>
      <c r="N70">
        <f t="shared" si="6"/>
        <v>0</v>
      </c>
      <c r="O70">
        <f t="shared" si="12"/>
        <v>8.5873091721417314</v>
      </c>
      <c r="P70">
        <f t="shared" si="7"/>
        <v>8.9595157484008432</v>
      </c>
      <c r="Q70">
        <f t="shared" si="8"/>
        <v>0</v>
      </c>
    </row>
    <row r="71" spans="1:17">
      <c r="A71">
        <v>165</v>
      </c>
      <c r="B71">
        <v>232.81633459822001</v>
      </c>
      <c r="C71">
        <v>26</v>
      </c>
      <c r="D71">
        <v>1413.60139142599</v>
      </c>
      <c r="E71">
        <v>164</v>
      </c>
      <c r="F71">
        <v>0</v>
      </c>
      <c r="G71">
        <v>0</v>
      </c>
      <c r="I71">
        <f t="shared" si="11"/>
        <v>8.9544744076238469</v>
      </c>
      <c r="J71">
        <f t="shared" si="3"/>
        <v>6.4875838278939382</v>
      </c>
      <c r="K71">
        <f t="shared" si="4"/>
        <v>0</v>
      </c>
      <c r="L71">
        <f t="shared" si="10"/>
        <v>8.6195206794267687</v>
      </c>
      <c r="M71">
        <f t="shared" si="5"/>
        <v>8.9461016430239653</v>
      </c>
      <c r="N71">
        <f t="shared" si="6"/>
        <v>0</v>
      </c>
      <c r="O71">
        <f t="shared" si="12"/>
        <v>8.6653564527589992</v>
      </c>
      <c r="P71">
        <f t="shared" si="7"/>
        <v>8.9507495333016234</v>
      </c>
      <c r="Q71">
        <f t="shared" si="8"/>
        <v>0</v>
      </c>
    </row>
    <row r="72" spans="1:17">
      <c r="A72">
        <v>166</v>
      </c>
      <c r="B72">
        <v>116.66958769401199</v>
      </c>
      <c r="C72">
        <v>14</v>
      </c>
      <c r="D72">
        <v>1551.18227613419</v>
      </c>
      <c r="E72">
        <v>176</v>
      </c>
      <c r="F72">
        <v>0</v>
      </c>
      <c r="G72">
        <v>0</v>
      </c>
      <c r="I72">
        <f t="shared" si="11"/>
        <v>8.3335419781437139</v>
      </c>
      <c r="J72">
        <f t="shared" si="3"/>
        <v>7.3209380257083101</v>
      </c>
      <c r="K72">
        <f t="shared" si="4"/>
        <v>0</v>
      </c>
      <c r="L72">
        <f t="shared" si="10"/>
        <v>8.8135356598533523</v>
      </c>
      <c r="M72">
        <f t="shared" si="5"/>
        <v>8.9322526012970425</v>
      </c>
      <c r="N72">
        <f t="shared" si="6"/>
        <v>0</v>
      </c>
      <c r="O72">
        <f t="shared" si="12"/>
        <v>8.7781677043589585</v>
      </c>
      <c r="P72">
        <f t="shared" si="7"/>
        <v>8.933363696025264</v>
      </c>
      <c r="Q72">
        <f t="shared" si="8"/>
        <v>0</v>
      </c>
    </row>
    <row r="73" spans="1:17">
      <c r="A73">
        <v>167</v>
      </c>
      <c r="B73">
        <v>0</v>
      </c>
      <c r="C73">
        <v>0</v>
      </c>
      <c r="D73">
        <v>1642.58080597095</v>
      </c>
      <c r="E73">
        <v>190</v>
      </c>
      <c r="F73">
        <v>0</v>
      </c>
      <c r="G73">
        <v>0</v>
      </c>
      <c r="I73">
        <f t="shared" si="11"/>
        <v>0</v>
      </c>
      <c r="J73">
        <f t="shared" si="3"/>
        <v>7.3209380257083101</v>
      </c>
      <c r="K73">
        <f t="shared" si="4"/>
        <v>0</v>
      </c>
      <c r="L73">
        <f t="shared" si="10"/>
        <v>8.6451621366892102</v>
      </c>
      <c r="M73">
        <f t="shared" si="5"/>
        <v>8.8872006641447818</v>
      </c>
      <c r="N73">
        <f t="shared" si="6"/>
        <v>0</v>
      </c>
      <c r="O73">
        <f t="shared" si="12"/>
        <v>8.6451621366892102</v>
      </c>
      <c r="P73">
        <f t="shared" si="7"/>
        <v>8.8883117588729981</v>
      </c>
      <c r="Q73">
        <f t="shared" si="8"/>
        <v>0</v>
      </c>
    </row>
    <row r="74" spans="1:17">
      <c r="A74">
        <v>168</v>
      </c>
      <c r="B74">
        <v>132.47901064056299</v>
      </c>
      <c r="C74">
        <v>14</v>
      </c>
      <c r="D74">
        <v>1579.7184960498801</v>
      </c>
      <c r="E74">
        <v>176</v>
      </c>
      <c r="F74">
        <v>0</v>
      </c>
      <c r="G74">
        <v>0</v>
      </c>
      <c r="I74">
        <f t="shared" si="11"/>
        <v>9.4627864743259273</v>
      </c>
      <c r="J74">
        <f t="shared" si="3"/>
        <v>7.3116599301909346</v>
      </c>
      <c r="K74">
        <f t="shared" si="4"/>
        <v>0</v>
      </c>
      <c r="L74">
        <f t="shared" si="10"/>
        <v>8.975673273010683</v>
      </c>
      <c r="M74">
        <f t="shared" si="5"/>
        <v>8.8622470247881271</v>
      </c>
      <c r="N74">
        <f t="shared" si="6"/>
        <v>0</v>
      </c>
      <c r="O74">
        <f t="shared" si="12"/>
        <v>9.0115658246865422</v>
      </c>
      <c r="P74">
        <f t="shared" si="7"/>
        <v>8.865730267136323</v>
      </c>
      <c r="Q74">
        <f t="shared" si="8"/>
        <v>0</v>
      </c>
    </row>
    <row r="75" spans="1:17">
      <c r="A75">
        <v>169</v>
      </c>
      <c r="B75">
        <v>278.80478138455402</v>
      </c>
      <c r="C75">
        <v>33</v>
      </c>
      <c r="D75">
        <v>1322.7080281446599</v>
      </c>
      <c r="E75">
        <v>157</v>
      </c>
      <c r="F75">
        <v>0</v>
      </c>
      <c r="G75">
        <v>0</v>
      </c>
      <c r="I75">
        <f t="shared" si="11"/>
        <v>8.4486297389258791</v>
      </c>
      <c r="J75">
        <f t="shared" si="3"/>
        <v>7.1177158323332224</v>
      </c>
      <c r="K75">
        <f t="shared" si="4"/>
        <v>0</v>
      </c>
      <c r="L75">
        <f t="shared" si="10"/>
        <v>8.4248918990105732</v>
      </c>
      <c r="M75">
        <f t="shared" si="5"/>
        <v>8.8085705696085608</v>
      </c>
      <c r="N75">
        <f t="shared" si="6"/>
        <v>0</v>
      </c>
      <c r="O75">
        <f t="shared" si="12"/>
        <v>8.4290147869958627</v>
      </c>
      <c r="P75">
        <f t="shared" si="7"/>
        <v>8.8117153564043917</v>
      </c>
      <c r="Q75">
        <f t="shared" si="8"/>
        <v>0</v>
      </c>
    </row>
    <row r="76" spans="1:17">
      <c r="A76">
        <v>170</v>
      </c>
      <c r="B76">
        <v>0</v>
      </c>
      <c r="C76">
        <v>0</v>
      </c>
      <c r="D76">
        <v>1706.8854995767999</v>
      </c>
      <c r="E76">
        <v>190</v>
      </c>
      <c r="F76">
        <v>0</v>
      </c>
      <c r="G76">
        <v>0</v>
      </c>
      <c r="I76">
        <f t="shared" si="11"/>
        <v>0</v>
      </c>
      <c r="J76">
        <f t="shared" ref="J76:J139" si="13">AVERAGE(I67:I76)</f>
        <v>6.1570661543091294</v>
      </c>
      <c r="K76">
        <f t="shared" ref="K76:K139" si="14">IF(J76&gt;=J$3,$A76,0)</f>
        <v>0</v>
      </c>
      <c r="L76">
        <f t="shared" si="10"/>
        <v>8.9836078925094736</v>
      </c>
      <c r="M76">
        <f t="shared" ref="M76:M139" si="15">AVERAGE(L67:L76)</f>
        <v>8.7914105838310697</v>
      </c>
      <c r="N76">
        <f t="shared" ref="N76:N139" si="16">IF(M76&gt;=M$3,$A76,0)</f>
        <v>0</v>
      </c>
      <c r="O76">
        <f t="shared" si="12"/>
        <v>8.9836078925094736</v>
      </c>
      <c r="P76">
        <f t="shared" ref="P76:P139" si="17">AVERAGE(O67:O76)</f>
        <v>8.7924176857481608</v>
      </c>
      <c r="Q76">
        <f t="shared" ref="Q76:Q139" si="18">IF(P76&gt;=P$3,$A76,0)</f>
        <v>0</v>
      </c>
    </row>
    <row r="77" spans="1:17">
      <c r="A77">
        <v>171</v>
      </c>
      <c r="B77">
        <v>7.4384639662464398</v>
      </c>
      <c r="C77">
        <v>1</v>
      </c>
      <c r="D77">
        <v>1672.36260784558</v>
      </c>
      <c r="E77">
        <v>189</v>
      </c>
      <c r="F77">
        <v>0</v>
      </c>
      <c r="G77">
        <v>0</v>
      </c>
      <c r="I77">
        <f t="shared" si="11"/>
        <v>7.4384639662464398</v>
      </c>
      <c r="J77">
        <f t="shared" si="13"/>
        <v>6.9009125509337732</v>
      </c>
      <c r="K77">
        <f t="shared" si="14"/>
        <v>0</v>
      </c>
      <c r="L77">
        <f t="shared" si="10"/>
        <v>8.8484794065903696</v>
      </c>
      <c r="M77">
        <f t="shared" si="15"/>
        <v>8.7676958343980438</v>
      </c>
      <c r="N77">
        <f t="shared" si="16"/>
        <v>0</v>
      </c>
      <c r="O77">
        <f t="shared" si="12"/>
        <v>8.8410582726938234</v>
      </c>
      <c r="P77">
        <f t="shared" si="17"/>
        <v>8.7679608229254793</v>
      </c>
      <c r="Q77">
        <f t="shared" si="18"/>
        <v>0</v>
      </c>
    </row>
    <row r="78" spans="1:17">
      <c r="A78">
        <v>172</v>
      </c>
      <c r="B78">
        <v>0</v>
      </c>
      <c r="C78">
        <v>0</v>
      </c>
      <c r="D78">
        <v>1719.8871623677301</v>
      </c>
      <c r="E78">
        <v>190</v>
      </c>
      <c r="F78">
        <v>0</v>
      </c>
      <c r="G78">
        <v>0</v>
      </c>
      <c r="I78">
        <f t="shared" si="11"/>
        <v>0</v>
      </c>
      <c r="J78">
        <f t="shared" si="13"/>
        <v>6.0606674273851242</v>
      </c>
      <c r="K78">
        <f t="shared" si="14"/>
        <v>0</v>
      </c>
      <c r="L78">
        <f t="shared" si="10"/>
        <v>9.0520376966722633</v>
      </c>
      <c r="M78">
        <f t="shared" si="15"/>
        <v>8.7925449062199235</v>
      </c>
      <c r="N78">
        <f t="shared" si="16"/>
        <v>0</v>
      </c>
      <c r="O78">
        <f t="shared" si="12"/>
        <v>9.0520376966722633</v>
      </c>
      <c r="P78">
        <f t="shared" si="17"/>
        <v>8.7970319551996443</v>
      </c>
      <c r="Q78">
        <f t="shared" si="18"/>
        <v>0</v>
      </c>
    </row>
    <row r="79" spans="1:17">
      <c r="A79">
        <v>173</v>
      </c>
      <c r="B79">
        <v>0</v>
      </c>
      <c r="C79">
        <v>0</v>
      </c>
      <c r="D79">
        <v>1687.38787775695</v>
      </c>
      <c r="E79">
        <v>190</v>
      </c>
      <c r="F79">
        <v>0</v>
      </c>
      <c r="G79">
        <v>0</v>
      </c>
      <c r="I79">
        <f t="shared" si="11"/>
        <v>0</v>
      </c>
      <c r="J79">
        <f t="shared" si="13"/>
        <v>5.1660463930724898</v>
      </c>
      <c r="K79">
        <f t="shared" si="14"/>
        <v>0</v>
      </c>
      <c r="L79">
        <f t="shared" si="10"/>
        <v>8.8809888302997368</v>
      </c>
      <c r="M79">
        <f t="shared" si="15"/>
        <v>8.782890369280036</v>
      </c>
      <c r="N79">
        <f t="shared" si="16"/>
        <v>0</v>
      </c>
      <c r="O79">
        <f t="shared" si="12"/>
        <v>8.8809888302997368</v>
      </c>
      <c r="P79">
        <f t="shared" si="17"/>
        <v>8.7874268769806605</v>
      </c>
      <c r="Q79">
        <f t="shared" si="18"/>
        <v>0</v>
      </c>
    </row>
    <row r="80" spans="1:17">
      <c r="A80">
        <v>174</v>
      </c>
      <c r="B80">
        <v>0</v>
      </c>
      <c r="C80">
        <v>0</v>
      </c>
      <c r="D80">
        <v>1727.9864852819901</v>
      </c>
      <c r="E80">
        <v>190</v>
      </c>
      <c r="F80">
        <v>0</v>
      </c>
      <c r="G80">
        <v>0</v>
      </c>
      <c r="I80">
        <f t="shared" si="11"/>
        <v>0</v>
      </c>
      <c r="J80">
        <f t="shared" si="13"/>
        <v>4.2637896565265807</v>
      </c>
      <c r="K80">
        <f t="shared" si="14"/>
        <v>0</v>
      </c>
      <c r="L80">
        <f t="shared" si="10"/>
        <v>9.0946657120104746</v>
      </c>
      <c r="M80">
        <f t="shared" si="15"/>
        <v>8.8338563186072925</v>
      </c>
      <c r="N80">
        <f t="shared" si="16"/>
        <v>0</v>
      </c>
      <c r="O80">
        <f t="shared" si="12"/>
        <v>9.0946657120104746</v>
      </c>
      <c r="P80">
        <f t="shared" si="17"/>
        <v>8.8381625309675336</v>
      </c>
      <c r="Q80">
        <f t="shared" si="18"/>
        <v>0</v>
      </c>
    </row>
    <row r="81" spans="1:17">
      <c r="A81">
        <v>175</v>
      </c>
      <c r="B81">
        <v>0</v>
      </c>
      <c r="C81">
        <v>0</v>
      </c>
      <c r="D81">
        <v>1728.56652902151</v>
      </c>
      <c r="E81">
        <v>190</v>
      </c>
      <c r="F81">
        <v>0</v>
      </c>
      <c r="G81">
        <v>0</v>
      </c>
      <c r="I81">
        <f t="shared" si="11"/>
        <v>0</v>
      </c>
      <c r="J81">
        <f t="shared" si="13"/>
        <v>3.3683422157641956</v>
      </c>
      <c r="K81">
        <f t="shared" si="14"/>
        <v>0</v>
      </c>
      <c r="L81">
        <f t="shared" si="10"/>
        <v>9.0977185737974207</v>
      </c>
      <c r="M81">
        <f t="shared" si="15"/>
        <v>8.8816761080443563</v>
      </c>
      <c r="N81">
        <f t="shared" si="16"/>
        <v>0</v>
      </c>
      <c r="O81">
        <f t="shared" si="12"/>
        <v>9.0977185737974207</v>
      </c>
      <c r="P81">
        <f t="shared" si="17"/>
        <v>8.8813987430713759</v>
      </c>
      <c r="Q81">
        <f t="shared" si="18"/>
        <v>0</v>
      </c>
    </row>
    <row r="82" spans="1:17">
      <c r="A82">
        <v>176</v>
      </c>
      <c r="B82">
        <v>0</v>
      </c>
      <c r="C82">
        <v>0</v>
      </c>
      <c r="D82">
        <v>1699.3646390863601</v>
      </c>
      <c r="E82">
        <v>190</v>
      </c>
      <c r="F82">
        <v>0</v>
      </c>
      <c r="G82">
        <v>0</v>
      </c>
      <c r="I82">
        <f t="shared" si="11"/>
        <v>0</v>
      </c>
      <c r="J82">
        <f t="shared" si="13"/>
        <v>2.5349880179498241</v>
      </c>
      <c r="K82">
        <f t="shared" si="14"/>
        <v>0</v>
      </c>
      <c r="L82">
        <f t="shared" si="10"/>
        <v>8.9440244162439999</v>
      </c>
      <c r="M82">
        <f t="shared" si="15"/>
        <v>8.894724983683421</v>
      </c>
      <c r="N82">
        <f t="shared" si="16"/>
        <v>0</v>
      </c>
      <c r="O82">
        <f t="shared" si="12"/>
        <v>8.9440244162439999</v>
      </c>
      <c r="P82">
        <f t="shared" si="17"/>
        <v>8.8979844142598807</v>
      </c>
      <c r="Q82">
        <f t="shared" si="18"/>
        <v>0</v>
      </c>
    </row>
    <row r="83" spans="1:17">
      <c r="A83">
        <v>177</v>
      </c>
      <c r="B83">
        <v>0</v>
      </c>
      <c r="C83">
        <v>0</v>
      </c>
      <c r="D83">
        <v>1728.7974875141099</v>
      </c>
      <c r="E83">
        <v>190</v>
      </c>
      <c r="F83">
        <v>0</v>
      </c>
      <c r="G83">
        <v>0</v>
      </c>
      <c r="I83">
        <f t="shared" si="11"/>
        <v>0</v>
      </c>
      <c r="J83">
        <f t="shared" si="13"/>
        <v>2.5349880179498241</v>
      </c>
      <c r="K83">
        <f t="shared" si="14"/>
        <v>0</v>
      </c>
      <c r="L83">
        <f t="shared" si="10"/>
        <v>9.0989341448111052</v>
      </c>
      <c r="M83">
        <f t="shared" si="15"/>
        <v>8.9401021844956112</v>
      </c>
      <c r="N83">
        <f t="shared" si="16"/>
        <v>0</v>
      </c>
      <c r="O83">
        <f t="shared" si="12"/>
        <v>9.0989341448111052</v>
      </c>
      <c r="P83">
        <f t="shared" si="17"/>
        <v>8.9433616150720709</v>
      </c>
      <c r="Q83">
        <f t="shared" si="18"/>
        <v>0</v>
      </c>
    </row>
    <row r="84" spans="1:17">
      <c r="A84">
        <v>178</v>
      </c>
      <c r="B84">
        <v>0</v>
      </c>
      <c r="C84">
        <v>0</v>
      </c>
      <c r="D84">
        <v>1731.00372193353</v>
      </c>
      <c r="E84">
        <v>190</v>
      </c>
      <c r="F84">
        <v>0</v>
      </c>
      <c r="G84">
        <v>0</v>
      </c>
      <c r="I84">
        <f t="shared" si="11"/>
        <v>0</v>
      </c>
      <c r="J84">
        <f t="shared" si="13"/>
        <v>1.5887093705172319</v>
      </c>
      <c r="K84">
        <f t="shared" si="14"/>
        <v>0</v>
      </c>
      <c r="L84">
        <f t="shared" si="10"/>
        <v>9.110545904913316</v>
      </c>
      <c r="M84">
        <f t="shared" si="15"/>
        <v>8.9535894476858751</v>
      </c>
      <c r="N84">
        <f t="shared" si="16"/>
        <v>0</v>
      </c>
      <c r="O84">
        <f t="shared" si="12"/>
        <v>9.110545904913316</v>
      </c>
      <c r="P84">
        <f t="shared" si="17"/>
        <v>8.9532596230947483</v>
      </c>
      <c r="Q84">
        <f t="shared" si="18"/>
        <v>0</v>
      </c>
    </row>
    <row r="85" spans="1:17">
      <c r="A85">
        <v>179</v>
      </c>
      <c r="B85">
        <v>0</v>
      </c>
      <c r="C85">
        <v>0</v>
      </c>
      <c r="D85">
        <v>1660.53193225367</v>
      </c>
      <c r="E85">
        <v>190</v>
      </c>
      <c r="F85">
        <v>0</v>
      </c>
      <c r="G85">
        <v>0</v>
      </c>
      <c r="I85">
        <f t="shared" si="11"/>
        <v>0</v>
      </c>
      <c r="J85">
        <f t="shared" si="13"/>
        <v>0.74384639662464402</v>
      </c>
      <c r="K85">
        <f t="shared" si="14"/>
        <v>0</v>
      </c>
      <c r="L85">
        <f t="shared" si="10"/>
        <v>8.7396417487035265</v>
      </c>
      <c r="M85">
        <f t="shared" si="15"/>
        <v>8.9850644326551681</v>
      </c>
      <c r="N85">
        <f t="shared" si="16"/>
        <v>0</v>
      </c>
      <c r="O85">
        <f t="shared" si="12"/>
        <v>8.7396417487035265</v>
      </c>
      <c r="P85">
        <f t="shared" si="17"/>
        <v>8.9843223192655124</v>
      </c>
      <c r="Q85">
        <f t="shared" si="18"/>
        <v>0</v>
      </c>
    </row>
    <row r="86" spans="1:17">
      <c r="A86">
        <v>180</v>
      </c>
      <c r="B86">
        <v>0</v>
      </c>
      <c r="C86">
        <v>0</v>
      </c>
      <c r="D86">
        <v>1681.6808449155701</v>
      </c>
      <c r="E86">
        <v>190</v>
      </c>
      <c r="F86">
        <v>0</v>
      </c>
      <c r="G86">
        <v>0</v>
      </c>
      <c r="I86">
        <f t="shared" si="11"/>
        <v>0</v>
      </c>
      <c r="J86">
        <f t="shared" si="13"/>
        <v>0.74384639662464402</v>
      </c>
      <c r="K86">
        <f t="shared" si="14"/>
        <v>0</v>
      </c>
      <c r="L86">
        <f t="shared" si="10"/>
        <v>8.8509518153451054</v>
      </c>
      <c r="M86">
        <f t="shared" si="15"/>
        <v>8.9717988249387304</v>
      </c>
      <c r="N86">
        <f t="shared" si="16"/>
        <v>0</v>
      </c>
      <c r="O86">
        <f t="shared" si="12"/>
        <v>8.8509518153451054</v>
      </c>
      <c r="P86">
        <f t="shared" si="17"/>
        <v>8.9710567115490765</v>
      </c>
      <c r="Q86">
        <f t="shared" si="18"/>
        <v>0</v>
      </c>
    </row>
    <row r="87" spans="1:17">
      <c r="A87">
        <v>181</v>
      </c>
      <c r="B87">
        <v>95.241395353035003</v>
      </c>
      <c r="C87">
        <v>10</v>
      </c>
      <c r="D87">
        <v>1641.6638770019799</v>
      </c>
      <c r="E87">
        <v>180</v>
      </c>
      <c r="F87">
        <v>0</v>
      </c>
      <c r="G87">
        <v>0</v>
      </c>
      <c r="I87">
        <f t="shared" si="11"/>
        <v>9.524139535303501</v>
      </c>
      <c r="J87">
        <f t="shared" si="13"/>
        <v>0.95241395353035008</v>
      </c>
      <c r="K87">
        <f t="shared" si="14"/>
        <v>0</v>
      </c>
      <c r="L87">
        <f t="shared" si="10"/>
        <v>9.1203548722332215</v>
      </c>
      <c r="M87">
        <f t="shared" si="15"/>
        <v>8.9989863715030154</v>
      </c>
      <c r="N87">
        <f t="shared" si="16"/>
        <v>0</v>
      </c>
      <c r="O87">
        <f t="shared" si="12"/>
        <v>9.1416066966053418</v>
      </c>
      <c r="P87">
        <f t="shared" si="17"/>
        <v>9.0011115539402269</v>
      </c>
      <c r="Q87">
        <f t="shared" si="18"/>
        <v>0</v>
      </c>
    </row>
    <row r="88" spans="1:17">
      <c r="A88">
        <v>182</v>
      </c>
      <c r="B88">
        <v>19.182130949990601</v>
      </c>
      <c r="C88">
        <v>2</v>
      </c>
      <c r="D88">
        <v>1677.3270225282499</v>
      </c>
      <c r="E88">
        <v>188</v>
      </c>
      <c r="F88">
        <v>0</v>
      </c>
      <c r="G88">
        <v>0</v>
      </c>
      <c r="I88">
        <f t="shared" si="11"/>
        <v>9.5910654749953004</v>
      </c>
      <c r="J88">
        <f t="shared" si="13"/>
        <v>1.9115205010298801</v>
      </c>
      <c r="K88">
        <f t="shared" si="14"/>
        <v>0</v>
      </c>
      <c r="L88">
        <f t="shared" si="10"/>
        <v>8.9219522474906903</v>
      </c>
      <c r="M88">
        <f t="shared" si="15"/>
        <v>8.9859778265848611</v>
      </c>
      <c r="N88">
        <f t="shared" si="16"/>
        <v>0</v>
      </c>
      <c r="O88">
        <f t="shared" si="12"/>
        <v>8.9289955446223175</v>
      </c>
      <c r="P88">
        <f t="shared" si="17"/>
        <v>8.9888073387352332</v>
      </c>
      <c r="Q88">
        <f t="shared" si="18"/>
        <v>0</v>
      </c>
    </row>
    <row r="89" spans="1:17">
      <c r="A89">
        <v>183</v>
      </c>
      <c r="B89">
        <v>53.231263118519799</v>
      </c>
      <c r="C89">
        <v>6</v>
      </c>
      <c r="D89">
        <v>1671.4302053976</v>
      </c>
      <c r="E89">
        <v>184</v>
      </c>
      <c r="F89">
        <v>0</v>
      </c>
      <c r="G89">
        <v>0</v>
      </c>
      <c r="I89">
        <f t="shared" si="11"/>
        <v>8.871877186419967</v>
      </c>
      <c r="J89">
        <f t="shared" si="13"/>
        <v>2.7987082196718767</v>
      </c>
      <c r="K89">
        <f t="shared" si="14"/>
        <v>0</v>
      </c>
      <c r="L89">
        <f t="shared" si="10"/>
        <v>9.0838598119434781</v>
      </c>
      <c r="M89">
        <f t="shared" si="15"/>
        <v>9.0062649247492352</v>
      </c>
      <c r="N89">
        <f t="shared" si="16"/>
        <v>0</v>
      </c>
      <c r="O89">
        <f t="shared" si="12"/>
        <v>9.0771656237690515</v>
      </c>
      <c r="P89">
        <f t="shared" si="17"/>
        <v>9.0084250180821641</v>
      </c>
      <c r="Q89">
        <f t="shared" si="18"/>
        <v>0</v>
      </c>
    </row>
    <row r="90" spans="1:17">
      <c r="A90">
        <v>184</v>
      </c>
      <c r="B90">
        <v>0</v>
      </c>
      <c r="C90">
        <v>0</v>
      </c>
      <c r="D90">
        <v>1687.31070719635</v>
      </c>
      <c r="E90">
        <v>190</v>
      </c>
      <c r="F90">
        <v>0</v>
      </c>
      <c r="G90">
        <v>0</v>
      </c>
      <c r="I90">
        <f t="shared" si="11"/>
        <v>0</v>
      </c>
      <c r="J90">
        <f t="shared" si="13"/>
        <v>2.7987082196718767</v>
      </c>
      <c r="K90">
        <f t="shared" si="14"/>
        <v>0</v>
      </c>
      <c r="L90">
        <f t="shared" si="10"/>
        <v>8.8805826694544745</v>
      </c>
      <c r="M90">
        <f t="shared" si="15"/>
        <v>8.984856620493634</v>
      </c>
      <c r="N90">
        <f t="shared" si="16"/>
        <v>0</v>
      </c>
      <c r="O90">
        <f t="shared" si="12"/>
        <v>8.8805826694544745</v>
      </c>
      <c r="P90">
        <f t="shared" si="17"/>
        <v>8.9870167138265664</v>
      </c>
      <c r="Q90">
        <f t="shared" si="18"/>
        <v>0</v>
      </c>
    </row>
    <row r="91" spans="1:17">
      <c r="A91">
        <v>185</v>
      </c>
      <c r="B91">
        <v>0</v>
      </c>
      <c r="C91">
        <v>0</v>
      </c>
      <c r="D91">
        <v>1752.3386685390799</v>
      </c>
      <c r="E91">
        <v>190</v>
      </c>
      <c r="F91">
        <v>0</v>
      </c>
      <c r="G91">
        <v>0</v>
      </c>
      <c r="I91">
        <f t="shared" si="11"/>
        <v>0</v>
      </c>
      <c r="J91">
        <f t="shared" si="13"/>
        <v>2.7987082196718767</v>
      </c>
      <c r="K91">
        <f t="shared" si="14"/>
        <v>0</v>
      </c>
      <c r="L91">
        <f t="shared" si="10"/>
        <v>9.2228350975741051</v>
      </c>
      <c r="M91">
        <f t="shared" si="15"/>
        <v>8.9973682728713023</v>
      </c>
      <c r="N91">
        <f t="shared" si="16"/>
        <v>0</v>
      </c>
      <c r="O91">
        <f t="shared" si="12"/>
        <v>9.2228350975741051</v>
      </c>
      <c r="P91">
        <f t="shared" si="17"/>
        <v>8.9995283662042347</v>
      </c>
      <c r="Q91">
        <f t="shared" si="18"/>
        <v>0</v>
      </c>
    </row>
    <row r="92" spans="1:17">
      <c r="A92">
        <v>186</v>
      </c>
      <c r="B92">
        <v>0</v>
      </c>
      <c r="C92">
        <v>0</v>
      </c>
      <c r="D92">
        <v>1591.4574205382801</v>
      </c>
      <c r="E92">
        <v>190</v>
      </c>
      <c r="F92">
        <v>0</v>
      </c>
      <c r="G92">
        <v>0</v>
      </c>
      <c r="I92">
        <f t="shared" si="11"/>
        <v>0</v>
      </c>
      <c r="J92">
        <f t="shared" si="13"/>
        <v>2.7987082196718767</v>
      </c>
      <c r="K92">
        <f t="shared" si="14"/>
        <v>0</v>
      </c>
      <c r="L92">
        <f t="shared" si="10"/>
        <v>8.37609168704358</v>
      </c>
      <c r="M92">
        <f t="shared" si="15"/>
        <v>8.9405749999512611</v>
      </c>
      <c r="N92">
        <f t="shared" si="16"/>
        <v>0</v>
      </c>
      <c r="O92">
        <f t="shared" si="12"/>
        <v>8.37609168704358</v>
      </c>
      <c r="P92">
        <f t="shared" si="17"/>
        <v>8.9427350932841918</v>
      </c>
      <c r="Q92">
        <f t="shared" si="18"/>
        <v>0</v>
      </c>
    </row>
    <row r="93" spans="1:17">
      <c r="A93">
        <v>187</v>
      </c>
      <c r="B93">
        <v>0</v>
      </c>
      <c r="C93">
        <v>0</v>
      </c>
      <c r="D93">
        <v>1727.7474976286401</v>
      </c>
      <c r="E93">
        <v>190</v>
      </c>
      <c r="F93">
        <v>0</v>
      </c>
      <c r="G93">
        <v>0</v>
      </c>
      <c r="I93">
        <f t="shared" si="11"/>
        <v>0</v>
      </c>
      <c r="J93">
        <f t="shared" si="13"/>
        <v>2.7987082196718767</v>
      </c>
      <c r="K93">
        <f t="shared" si="14"/>
        <v>0</v>
      </c>
      <c r="L93">
        <f t="shared" si="10"/>
        <v>9.0934078822560007</v>
      </c>
      <c r="M93">
        <f t="shared" si="15"/>
        <v>8.9400223736957507</v>
      </c>
      <c r="N93">
        <f t="shared" si="16"/>
        <v>0</v>
      </c>
      <c r="O93">
        <f t="shared" si="12"/>
        <v>9.0934078822560007</v>
      </c>
      <c r="P93">
        <f t="shared" si="17"/>
        <v>8.9421824670286831</v>
      </c>
      <c r="Q93">
        <f t="shared" si="18"/>
        <v>0</v>
      </c>
    </row>
    <row r="94" spans="1:17">
      <c r="A94">
        <v>188</v>
      </c>
      <c r="B94">
        <v>135.11905899109499</v>
      </c>
      <c r="C94">
        <v>16</v>
      </c>
      <c r="D94">
        <v>1538.25713745195</v>
      </c>
      <c r="E94">
        <v>174</v>
      </c>
      <c r="F94">
        <v>0</v>
      </c>
      <c r="G94">
        <v>0</v>
      </c>
      <c r="I94">
        <f t="shared" si="11"/>
        <v>8.4449411869434368</v>
      </c>
      <c r="J94">
        <f t="shared" si="13"/>
        <v>3.6432023383662204</v>
      </c>
      <c r="K94">
        <f t="shared" si="14"/>
        <v>0</v>
      </c>
      <c r="L94">
        <f t="shared" si="10"/>
        <v>8.8405582612181028</v>
      </c>
      <c r="M94">
        <f t="shared" si="15"/>
        <v>8.9130236093262294</v>
      </c>
      <c r="N94">
        <f t="shared" si="16"/>
        <v>0</v>
      </c>
      <c r="O94">
        <f t="shared" si="12"/>
        <v>8.8072431391739219</v>
      </c>
      <c r="P94">
        <f t="shared" si="17"/>
        <v>8.9118521904547414</v>
      </c>
      <c r="Q94">
        <f t="shared" si="18"/>
        <v>0</v>
      </c>
    </row>
    <row r="95" spans="1:17">
      <c r="A95">
        <v>189</v>
      </c>
      <c r="B95">
        <v>27.2923244830281</v>
      </c>
      <c r="C95">
        <v>3</v>
      </c>
      <c r="D95">
        <v>1680.4556408922299</v>
      </c>
      <c r="E95">
        <v>187</v>
      </c>
      <c r="F95">
        <v>0</v>
      </c>
      <c r="G95">
        <v>0</v>
      </c>
      <c r="I95">
        <f t="shared" si="11"/>
        <v>9.0974414943427</v>
      </c>
      <c r="J95">
        <f t="shared" si="13"/>
        <v>4.5529464878004902</v>
      </c>
      <c r="K95">
        <f t="shared" si="14"/>
        <v>0</v>
      </c>
      <c r="L95">
        <f t="shared" si="10"/>
        <v>8.9863938015627269</v>
      </c>
      <c r="M95">
        <f t="shared" si="15"/>
        <v>8.9376988146121494</v>
      </c>
      <c r="N95">
        <f t="shared" si="16"/>
        <v>0</v>
      </c>
      <c r="O95">
        <f t="shared" si="12"/>
        <v>8.988147186185568</v>
      </c>
      <c r="P95">
        <f t="shared" si="17"/>
        <v>8.9367027342029477</v>
      </c>
      <c r="Q95">
        <f t="shared" si="18"/>
        <v>0</v>
      </c>
    </row>
    <row r="96" spans="1:17">
      <c r="A96">
        <v>190</v>
      </c>
      <c r="B96">
        <v>0</v>
      </c>
      <c r="C96">
        <v>0</v>
      </c>
      <c r="D96">
        <v>1681.94642609017</v>
      </c>
      <c r="E96">
        <v>190</v>
      </c>
      <c r="F96">
        <v>0</v>
      </c>
      <c r="G96">
        <v>0</v>
      </c>
      <c r="I96">
        <f t="shared" si="11"/>
        <v>0</v>
      </c>
      <c r="J96">
        <f t="shared" si="13"/>
        <v>4.5529464878004902</v>
      </c>
      <c r="K96">
        <f t="shared" si="14"/>
        <v>0</v>
      </c>
      <c r="L96">
        <f t="shared" si="10"/>
        <v>8.8523496110008946</v>
      </c>
      <c r="M96">
        <f t="shared" si="15"/>
        <v>8.9378385941777285</v>
      </c>
      <c r="N96">
        <f t="shared" si="16"/>
        <v>0</v>
      </c>
      <c r="O96">
        <f t="shared" si="12"/>
        <v>8.8523496110008946</v>
      </c>
      <c r="P96">
        <f t="shared" si="17"/>
        <v>8.936842513768525</v>
      </c>
      <c r="Q96">
        <f t="shared" si="18"/>
        <v>0</v>
      </c>
    </row>
    <row r="97" spans="1:17">
      <c r="A97">
        <v>191</v>
      </c>
      <c r="B97">
        <v>0</v>
      </c>
      <c r="C97">
        <v>0</v>
      </c>
      <c r="D97">
        <v>1736.7236941501301</v>
      </c>
      <c r="E97">
        <v>190</v>
      </c>
      <c r="F97">
        <v>0</v>
      </c>
      <c r="G97">
        <v>0</v>
      </c>
      <c r="I97">
        <f t="shared" si="11"/>
        <v>0</v>
      </c>
      <c r="J97">
        <f t="shared" si="13"/>
        <v>3.6005325342701413</v>
      </c>
      <c r="K97">
        <f t="shared" si="14"/>
        <v>0</v>
      </c>
      <c r="L97">
        <f t="shared" si="10"/>
        <v>9.1406510218427908</v>
      </c>
      <c r="M97">
        <f t="shared" si="15"/>
        <v>8.9398682091386839</v>
      </c>
      <c r="N97">
        <f t="shared" si="16"/>
        <v>0</v>
      </c>
      <c r="O97">
        <f t="shared" si="12"/>
        <v>9.1406510218427908</v>
      </c>
      <c r="P97">
        <f t="shared" si="17"/>
        <v>8.9367469462922706</v>
      </c>
      <c r="Q97">
        <f t="shared" si="18"/>
        <v>0</v>
      </c>
    </row>
    <row r="98" spans="1:17">
      <c r="A98">
        <v>192</v>
      </c>
      <c r="B98">
        <v>9.7031018392500208</v>
      </c>
      <c r="C98">
        <v>1</v>
      </c>
      <c r="D98">
        <v>1733.0813680726801</v>
      </c>
      <c r="E98">
        <v>189</v>
      </c>
      <c r="F98">
        <v>0</v>
      </c>
      <c r="G98">
        <v>0</v>
      </c>
      <c r="I98">
        <f t="shared" si="11"/>
        <v>9.7031018392500208</v>
      </c>
      <c r="J98">
        <f t="shared" si="13"/>
        <v>3.6117361706956124</v>
      </c>
      <c r="K98">
        <f t="shared" si="14"/>
        <v>0</v>
      </c>
      <c r="L98">
        <f t="shared" ref="L98:L129" si="19">IF(E98&gt;0,D98/E98,0)</f>
        <v>9.1697426882152389</v>
      </c>
      <c r="M98">
        <f t="shared" si="15"/>
        <v>8.9646472532111385</v>
      </c>
      <c r="N98">
        <f t="shared" si="16"/>
        <v>0</v>
      </c>
      <c r="O98">
        <f t="shared" si="12"/>
        <v>9.1725498416417377</v>
      </c>
      <c r="P98">
        <f t="shared" si="17"/>
        <v>8.9611023759942121</v>
      </c>
      <c r="Q98">
        <f t="shared" si="18"/>
        <v>0</v>
      </c>
    </row>
    <row r="99" spans="1:17">
      <c r="A99">
        <v>193</v>
      </c>
      <c r="B99">
        <v>19.868838825779299</v>
      </c>
      <c r="C99">
        <v>2</v>
      </c>
      <c r="D99">
        <v>1723.4413950114899</v>
      </c>
      <c r="E99">
        <v>188</v>
      </c>
      <c r="F99">
        <v>0</v>
      </c>
      <c r="G99">
        <v>0</v>
      </c>
      <c r="I99">
        <f t="shared" si="11"/>
        <v>9.9344194128896497</v>
      </c>
      <c r="J99">
        <f t="shared" si="13"/>
        <v>3.7179903933425806</v>
      </c>
      <c r="K99">
        <f t="shared" si="14"/>
        <v>0</v>
      </c>
      <c r="L99">
        <f t="shared" si="19"/>
        <v>9.1672414628270733</v>
      </c>
      <c r="M99">
        <f t="shared" si="15"/>
        <v>8.9729854182994995</v>
      </c>
      <c r="N99">
        <f t="shared" si="16"/>
        <v>0</v>
      </c>
      <c r="O99">
        <f t="shared" si="12"/>
        <v>9.1753170201961538</v>
      </c>
      <c r="P99">
        <f t="shared" si="17"/>
        <v>8.9709175156369234</v>
      </c>
      <c r="Q99">
        <f t="shared" si="18"/>
        <v>0</v>
      </c>
    </row>
    <row r="100" spans="1:17">
      <c r="A100">
        <v>194</v>
      </c>
      <c r="B100">
        <v>0</v>
      </c>
      <c r="C100">
        <v>0</v>
      </c>
      <c r="D100">
        <v>1745.65457838828</v>
      </c>
      <c r="E100">
        <v>190</v>
      </c>
      <c r="F100">
        <v>0</v>
      </c>
      <c r="G100">
        <v>0</v>
      </c>
      <c r="I100">
        <f t="shared" si="11"/>
        <v>0</v>
      </c>
      <c r="J100">
        <f t="shared" si="13"/>
        <v>3.7179903933425806</v>
      </c>
      <c r="K100">
        <f t="shared" si="14"/>
        <v>0</v>
      </c>
      <c r="L100">
        <f t="shared" si="19"/>
        <v>9.1876556757277896</v>
      </c>
      <c r="M100">
        <f t="shared" si="15"/>
        <v>9.0036927189268319</v>
      </c>
      <c r="N100">
        <f t="shared" si="16"/>
        <v>0</v>
      </c>
      <c r="O100">
        <f t="shared" si="12"/>
        <v>9.1876556757277896</v>
      </c>
      <c r="P100">
        <f t="shared" si="17"/>
        <v>9.001624816264254</v>
      </c>
      <c r="Q100">
        <f t="shared" si="18"/>
        <v>0</v>
      </c>
    </row>
    <row r="101" spans="1:17">
      <c r="A101">
        <v>195</v>
      </c>
      <c r="B101">
        <v>0</v>
      </c>
      <c r="C101">
        <v>0</v>
      </c>
      <c r="D101">
        <v>1736.2561197268201</v>
      </c>
      <c r="E101">
        <v>190</v>
      </c>
      <c r="F101">
        <v>0</v>
      </c>
      <c r="G101">
        <v>0</v>
      </c>
      <c r="I101">
        <f t="shared" si="11"/>
        <v>0</v>
      </c>
      <c r="J101">
        <f t="shared" si="13"/>
        <v>3.7179903933425806</v>
      </c>
      <c r="K101">
        <f t="shared" si="14"/>
        <v>0</v>
      </c>
      <c r="L101">
        <f t="shared" si="19"/>
        <v>9.1381901038253694</v>
      </c>
      <c r="M101">
        <f t="shared" si="15"/>
        <v>8.9952282195519562</v>
      </c>
      <c r="N101">
        <f t="shared" si="16"/>
        <v>0</v>
      </c>
      <c r="O101">
        <f t="shared" si="12"/>
        <v>9.1381901038253694</v>
      </c>
      <c r="P101">
        <f t="shared" si="17"/>
        <v>8.9931603168893819</v>
      </c>
      <c r="Q101">
        <f t="shared" si="18"/>
        <v>0</v>
      </c>
    </row>
    <row r="102" spans="1:17">
      <c r="A102">
        <v>196</v>
      </c>
      <c r="B102">
        <v>8.3403667788385505</v>
      </c>
      <c r="C102">
        <v>1</v>
      </c>
      <c r="D102">
        <v>1712.3939050286001</v>
      </c>
      <c r="E102">
        <v>189</v>
      </c>
      <c r="F102">
        <v>0</v>
      </c>
      <c r="G102">
        <v>0</v>
      </c>
      <c r="I102">
        <f t="shared" si="11"/>
        <v>8.3403667788385505</v>
      </c>
      <c r="J102">
        <f t="shared" si="13"/>
        <v>4.5520270712264352</v>
      </c>
      <c r="K102">
        <f t="shared" si="14"/>
        <v>0</v>
      </c>
      <c r="L102">
        <f t="shared" si="19"/>
        <v>9.0602852117915358</v>
      </c>
      <c r="M102">
        <f t="shared" si="15"/>
        <v>9.0636475720267509</v>
      </c>
      <c r="N102">
        <f t="shared" si="16"/>
        <v>0</v>
      </c>
      <c r="O102">
        <f t="shared" si="12"/>
        <v>9.0564961674075715</v>
      </c>
      <c r="P102">
        <f t="shared" si="17"/>
        <v>9.0612007649257809</v>
      </c>
      <c r="Q102">
        <f t="shared" si="18"/>
        <v>0</v>
      </c>
    </row>
    <row r="103" spans="1:17">
      <c r="A103">
        <v>197</v>
      </c>
      <c r="B103">
        <v>9.7031018392500208</v>
      </c>
      <c r="C103">
        <v>1</v>
      </c>
      <c r="D103">
        <v>1711.2734870112699</v>
      </c>
      <c r="E103">
        <v>189</v>
      </c>
      <c r="F103">
        <v>0</v>
      </c>
      <c r="G103">
        <v>0</v>
      </c>
      <c r="I103">
        <f t="shared" si="11"/>
        <v>9.7031018392500208</v>
      </c>
      <c r="J103">
        <f t="shared" si="13"/>
        <v>5.5223372551514371</v>
      </c>
      <c r="K103">
        <f t="shared" si="14"/>
        <v>0</v>
      </c>
      <c r="L103">
        <f t="shared" si="19"/>
        <v>9.0543570741337032</v>
      </c>
      <c r="M103">
        <f t="shared" si="15"/>
        <v>9.0597424912145232</v>
      </c>
      <c r="N103">
        <f t="shared" si="16"/>
        <v>0</v>
      </c>
      <c r="O103">
        <f t="shared" si="12"/>
        <v>9.0577715202658933</v>
      </c>
      <c r="P103">
        <f t="shared" si="17"/>
        <v>9.0576371287267694</v>
      </c>
      <c r="Q103">
        <f t="shared" si="18"/>
        <v>0</v>
      </c>
    </row>
    <row r="104" spans="1:17">
      <c r="A104">
        <v>198</v>
      </c>
      <c r="B104">
        <v>82.475940263890905</v>
      </c>
      <c r="C104">
        <v>8</v>
      </c>
      <c r="D104">
        <v>1694.32155209504</v>
      </c>
      <c r="E104">
        <v>182</v>
      </c>
      <c r="F104">
        <v>0</v>
      </c>
      <c r="G104">
        <v>0</v>
      </c>
      <c r="I104">
        <f t="shared" si="11"/>
        <v>10.309492532986363</v>
      </c>
      <c r="J104">
        <f t="shared" si="13"/>
        <v>5.7087923897557307</v>
      </c>
      <c r="K104">
        <f t="shared" si="14"/>
        <v>0</v>
      </c>
      <c r="L104">
        <f t="shared" si="19"/>
        <v>9.3094590774452755</v>
      </c>
      <c r="M104">
        <f t="shared" si="15"/>
        <v>9.1066325728372384</v>
      </c>
      <c r="N104">
        <f t="shared" si="16"/>
        <v>0</v>
      </c>
      <c r="O104">
        <f t="shared" si="12"/>
        <v>9.3515657492575315</v>
      </c>
      <c r="P104">
        <f t="shared" si="17"/>
        <v>9.1120693897351295</v>
      </c>
      <c r="Q104">
        <f t="shared" si="18"/>
        <v>0</v>
      </c>
    </row>
    <row r="105" spans="1:17">
      <c r="A105">
        <v>199</v>
      </c>
      <c r="B105">
        <v>0</v>
      </c>
      <c r="C105">
        <v>0</v>
      </c>
      <c r="D105">
        <v>1745.05592364841</v>
      </c>
      <c r="E105">
        <v>190</v>
      </c>
      <c r="F105">
        <v>0</v>
      </c>
      <c r="G105">
        <v>0</v>
      </c>
      <c r="I105">
        <f t="shared" si="11"/>
        <v>0</v>
      </c>
      <c r="J105">
        <f t="shared" si="13"/>
        <v>4.7990482403214605</v>
      </c>
      <c r="K105">
        <f t="shared" si="14"/>
        <v>0</v>
      </c>
      <c r="L105">
        <f t="shared" si="19"/>
        <v>9.1845048613074205</v>
      </c>
      <c r="M105">
        <f t="shared" si="15"/>
        <v>9.1264436788117091</v>
      </c>
      <c r="N105">
        <f t="shared" si="16"/>
        <v>0</v>
      </c>
      <c r="O105">
        <f t="shared" si="12"/>
        <v>9.1845048613074205</v>
      </c>
      <c r="P105">
        <f t="shared" si="17"/>
        <v>9.131705157247314</v>
      </c>
      <c r="Q105">
        <f t="shared" si="18"/>
        <v>0</v>
      </c>
    </row>
    <row r="106" spans="1:17">
      <c r="A106">
        <v>200</v>
      </c>
      <c r="B106">
        <v>0</v>
      </c>
      <c r="C106">
        <v>0</v>
      </c>
      <c r="D106">
        <v>1742.58138464475</v>
      </c>
      <c r="E106">
        <v>190</v>
      </c>
      <c r="F106">
        <v>0</v>
      </c>
      <c r="G106">
        <v>0</v>
      </c>
      <c r="I106">
        <f t="shared" si="11"/>
        <v>0</v>
      </c>
      <c r="J106">
        <f t="shared" si="13"/>
        <v>4.7990482403214605</v>
      </c>
      <c r="K106">
        <f t="shared" si="14"/>
        <v>0</v>
      </c>
      <c r="L106">
        <f t="shared" si="19"/>
        <v>9.1714809718144732</v>
      </c>
      <c r="M106">
        <f t="shared" si="15"/>
        <v>9.1583568148930663</v>
      </c>
      <c r="N106">
        <f t="shared" si="16"/>
        <v>0</v>
      </c>
      <c r="O106">
        <f t="shared" si="12"/>
        <v>9.1714809718144732</v>
      </c>
      <c r="P106">
        <f t="shared" si="17"/>
        <v>9.1636182933286712</v>
      </c>
      <c r="Q106">
        <f t="shared" si="18"/>
        <v>0</v>
      </c>
    </row>
    <row r="107" spans="1:17">
      <c r="A107">
        <v>201</v>
      </c>
      <c r="B107">
        <v>0</v>
      </c>
      <c r="C107">
        <v>0</v>
      </c>
      <c r="D107">
        <v>1673.5094079282801</v>
      </c>
      <c r="E107">
        <v>187</v>
      </c>
      <c r="F107">
        <v>0</v>
      </c>
      <c r="G107">
        <v>0</v>
      </c>
      <c r="I107">
        <f t="shared" si="11"/>
        <v>0</v>
      </c>
      <c r="J107">
        <f t="shared" si="13"/>
        <v>4.7990482403214605</v>
      </c>
      <c r="K107">
        <f t="shared" si="14"/>
        <v>0</v>
      </c>
      <c r="L107">
        <f t="shared" si="19"/>
        <v>8.949248170739466</v>
      </c>
      <c r="M107">
        <f t="shared" si="15"/>
        <v>9.1392165297827344</v>
      </c>
      <c r="N107">
        <f t="shared" si="16"/>
        <v>0</v>
      </c>
      <c r="O107">
        <f t="shared" si="12"/>
        <v>8.949248170739466</v>
      </c>
      <c r="P107">
        <f t="shared" si="17"/>
        <v>9.1444780082183392</v>
      </c>
      <c r="Q107">
        <f t="shared" si="18"/>
        <v>0</v>
      </c>
    </row>
    <row r="108" spans="1:17">
      <c r="A108">
        <v>202</v>
      </c>
      <c r="B108">
        <v>0</v>
      </c>
      <c r="C108">
        <v>0</v>
      </c>
      <c r="D108">
        <v>1677.4218130117299</v>
      </c>
      <c r="E108">
        <v>190</v>
      </c>
      <c r="F108">
        <v>0</v>
      </c>
      <c r="G108">
        <v>0</v>
      </c>
      <c r="I108">
        <f t="shared" si="11"/>
        <v>0</v>
      </c>
      <c r="J108">
        <f t="shared" si="13"/>
        <v>3.8287380563964581</v>
      </c>
      <c r="K108">
        <f t="shared" si="14"/>
        <v>0</v>
      </c>
      <c r="L108">
        <f t="shared" si="19"/>
        <v>8.8285358579564726</v>
      </c>
      <c r="M108">
        <f t="shared" si="15"/>
        <v>9.105095846756857</v>
      </c>
      <c r="N108">
        <f t="shared" si="16"/>
        <v>0</v>
      </c>
      <c r="O108">
        <f t="shared" si="12"/>
        <v>8.8285358579564726</v>
      </c>
      <c r="P108">
        <f t="shared" si="17"/>
        <v>9.1100766098498145</v>
      </c>
      <c r="Q108">
        <f t="shared" si="18"/>
        <v>0</v>
      </c>
    </row>
    <row r="109" spans="1:17">
      <c r="A109">
        <v>203</v>
      </c>
      <c r="B109">
        <v>0</v>
      </c>
      <c r="C109">
        <v>0</v>
      </c>
      <c r="D109">
        <v>1737.2145245788099</v>
      </c>
      <c r="E109">
        <v>190</v>
      </c>
      <c r="F109">
        <v>0</v>
      </c>
      <c r="G109">
        <v>0</v>
      </c>
      <c r="I109">
        <f t="shared" si="11"/>
        <v>0</v>
      </c>
      <c r="J109">
        <f t="shared" si="13"/>
        <v>2.8352961151074938</v>
      </c>
      <c r="K109">
        <f t="shared" si="14"/>
        <v>0</v>
      </c>
      <c r="L109">
        <f t="shared" si="19"/>
        <v>9.1432343398884726</v>
      </c>
      <c r="M109">
        <f t="shared" si="15"/>
        <v>9.1026951344629961</v>
      </c>
      <c r="N109">
        <f t="shared" si="16"/>
        <v>0</v>
      </c>
      <c r="O109">
        <f t="shared" si="12"/>
        <v>9.1432343398884726</v>
      </c>
      <c r="P109">
        <f t="shared" si="17"/>
        <v>9.1068683418190464</v>
      </c>
      <c r="Q109">
        <f t="shared" si="18"/>
        <v>0</v>
      </c>
    </row>
    <row r="110" spans="1:17">
      <c r="A110">
        <v>204</v>
      </c>
      <c r="B110">
        <v>10.1629811580043</v>
      </c>
      <c r="C110">
        <v>1</v>
      </c>
      <c r="D110">
        <v>1670.7864102619701</v>
      </c>
      <c r="E110">
        <v>189</v>
      </c>
      <c r="F110">
        <v>0</v>
      </c>
      <c r="G110">
        <v>0</v>
      </c>
      <c r="I110">
        <f t="shared" si="11"/>
        <v>10.1629811580043</v>
      </c>
      <c r="J110">
        <f t="shared" si="13"/>
        <v>3.8515942309079234</v>
      </c>
      <c r="K110">
        <f t="shared" si="14"/>
        <v>0</v>
      </c>
      <c r="L110">
        <f t="shared" si="19"/>
        <v>8.8401397368358214</v>
      </c>
      <c r="M110">
        <f t="shared" si="15"/>
        <v>9.0679435405738023</v>
      </c>
      <c r="N110">
        <f t="shared" si="16"/>
        <v>0</v>
      </c>
      <c r="O110">
        <f t="shared" si="12"/>
        <v>8.8471020601051276</v>
      </c>
      <c r="P110">
        <f t="shared" si="17"/>
        <v>9.0728129802567796</v>
      </c>
      <c r="Q110">
        <f t="shared" si="18"/>
        <v>0</v>
      </c>
    </row>
    <row r="111" spans="1:17">
      <c r="A111">
        <v>205</v>
      </c>
      <c r="B111">
        <v>126.992457587846</v>
      </c>
      <c r="C111">
        <v>14</v>
      </c>
      <c r="D111">
        <v>1571.2631276586101</v>
      </c>
      <c r="E111">
        <v>176</v>
      </c>
      <c r="F111">
        <v>0</v>
      </c>
      <c r="G111">
        <v>0</v>
      </c>
      <c r="I111">
        <f t="shared" si="11"/>
        <v>9.0708898277032866</v>
      </c>
      <c r="J111">
        <f t="shared" si="13"/>
        <v>4.7586832136782515</v>
      </c>
      <c r="K111">
        <f t="shared" si="14"/>
        <v>0</v>
      </c>
      <c r="L111">
        <f t="shared" si="19"/>
        <v>8.9276314071511944</v>
      </c>
      <c r="M111">
        <f t="shared" si="15"/>
        <v>9.0468876709063846</v>
      </c>
      <c r="N111">
        <f t="shared" si="16"/>
        <v>0</v>
      </c>
      <c r="O111">
        <f t="shared" si="12"/>
        <v>8.9381872907708217</v>
      </c>
      <c r="P111">
        <f t="shared" si="17"/>
        <v>9.0528126989513247</v>
      </c>
      <c r="Q111">
        <f t="shared" si="18"/>
        <v>0</v>
      </c>
    </row>
    <row r="112" spans="1:17">
      <c r="A112">
        <v>206</v>
      </c>
      <c r="B112">
        <v>0</v>
      </c>
      <c r="C112">
        <v>0</v>
      </c>
      <c r="D112">
        <v>1667.10556152754</v>
      </c>
      <c r="E112">
        <v>190</v>
      </c>
      <c r="F112">
        <v>0</v>
      </c>
      <c r="G112">
        <v>0</v>
      </c>
      <c r="I112">
        <f t="shared" si="11"/>
        <v>0</v>
      </c>
      <c r="J112">
        <f t="shared" si="13"/>
        <v>3.9246465357943974</v>
      </c>
      <c r="K112">
        <f t="shared" si="14"/>
        <v>0</v>
      </c>
      <c r="L112">
        <f t="shared" si="19"/>
        <v>8.7742397975133688</v>
      </c>
      <c r="M112">
        <f t="shared" si="15"/>
        <v>9.0182831294785668</v>
      </c>
      <c r="N112">
        <f t="shared" si="16"/>
        <v>0</v>
      </c>
      <c r="O112">
        <f t="shared" si="12"/>
        <v>8.7742397975133688</v>
      </c>
      <c r="P112">
        <f t="shared" si="17"/>
        <v>9.0245870619619062</v>
      </c>
      <c r="Q112">
        <f t="shared" si="18"/>
        <v>0</v>
      </c>
    </row>
    <row r="113" spans="1:17">
      <c r="A113">
        <v>207</v>
      </c>
      <c r="B113">
        <v>9.0252396273560898</v>
      </c>
      <c r="C113">
        <v>1</v>
      </c>
      <c r="D113">
        <v>1666.19959043944</v>
      </c>
      <c r="E113">
        <v>189</v>
      </c>
      <c r="F113">
        <v>0</v>
      </c>
      <c r="G113">
        <v>0</v>
      </c>
      <c r="I113">
        <f t="shared" si="11"/>
        <v>9.0252396273560898</v>
      </c>
      <c r="J113">
        <f t="shared" si="13"/>
        <v>3.8568603146050036</v>
      </c>
      <c r="K113">
        <f t="shared" si="14"/>
        <v>0</v>
      </c>
      <c r="L113">
        <f t="shared" si="19"/>
        <v>8.8158708488859254</v>
      </c>
      <c r="M113">
        <f t="shared" si="15"/>
        <v>8.9944345069537892</v>
      </c>
      <c r="N113">
        <f t="shared" si="16"/>
        <v>0</v>
      </c>
      <c r="O113">
        <f t="shared" si="12"/>
        <v>8.8169727898252432</v>
      </c>
      <c r="P113">
        <f t="shared" si="17"/>
        <v>9.0005071889178403</v>
      </c>
      <c r="Q113">
        <f t="shared" si="18"/>
        <v>0</v>
      </c>
    </row>
    <row r="114" spans="1:17">
      <c r="A114">
        <v>208</v>
      </c>
      <c r="B114">
        <v>53.013305920782599</v>
      </c>
      <c r="C114">
        <v>6</v>
      </c>
      <c r="D114">
        <v>1632.5727530233801</v>
      </c>
      <c r="E114">
        <v>184</v>
      </c>
      <c r="F114">
        <v>0</v>
      </c>
      <c r="G114">
        <v>0</v>
      </c>
      <c r="I114">
        <f t="shared" si="11"/>
        <v>8.8355509867971005</v>
      </c>
      <c r="J114">
        <f t="shared" si="13"/>
        <v>3.7094661599860776</v>
      </c>
      <c r="K114">
        <f t="shared" si="14"/>
        <v>0</v>
      </c>
      <c r="L114">
        <f t="shared" si="19"/>
        <v>8.8726780055618484</v>
      </c>
      <c r="M114">
        <f t="shared" si="15"/>
        <v>8.9507563997654476</v>
      </c>
      <c r="N114">
        <f t="shared" si="16"/>
        <v>0</v>
      </c>
      <c r="O114">
        <f t="shared" si="12"/>
        <v>8.8715055733903299</v>
      </c>
      <c r="P114">
        <f t="shared" si="17"/>
        <v>8.952501171331118</v>
      </c>
      <c r="Q114">
        <f t="shared" si="18"/>
        <v>0</v>
      </c>
    </row>
    <row r="115" spans="1:17">
      <c r="A115">
        <v>209</v>
      </c>
      <c r="B115">
        <v>0</v>
      </c>
      <c r="C115">
        <v>0</v>
      </c>
      <c r="D115">
        <v>1772.00594511392</v>
      </c>
      <c r="E115">
        <v>190</v>
      </c>
      <c r="F115">
        <v>0</v>
      </c>
      <c r="G115">
        <v>0</v>
      </c>
      <c r="I115">
        <f t="shared" si="11"/>
        <v>0</v>
      </c>
      <c r="J115">
        <f t="shared" si="13"/>
        <v>3.7094661599860776</v>
      </c>
      <c r="K115">
        <f t="shared" si="14"/>
        <v>0</v>
      </c>
      <c r="L115">
        <f t="shared" si="19"/>
        <v>9.326347079546947</v>
      </c>
      <c r="M115">
        <f t="shared" si="15"/>
        <v>8.9649406215894007</v>
      </c>
      <c r="N115">
        <f t="shared" si="16"/>
        <v>0</v>
      </c>
      <c r="O115">
        <f t="shared" si="12"/>
        <v>9.326347079546947</v>
      </c>
      <c r="P115">
        <f t="shared" si="17"/>
        <v>8.966685393155073</v>
      </c>
      <c r="Q115">
        <f t="shared" si="18"/>
        <v>0</v>
      </c>
    </row>
    <row r="116" spans="1:17">
      <c r="A116">
        <v>210</v>
      </c>
      <c r="B116">
        <v>9.9316089722215004</v>
      </c>
      <c r="C116">
        <v>1</v>
      </c>
      <c r="D116">
        <v>1665.6380532042699</v>
      </c>
      <c r="E116">
        <v>189</v>
      </c>
      <c r="F116">
        <v>0</v>
      </c>
      <c r="G116">
        <v>0</v>
      </c>
      <c r="I116">
        <f t="shared" si="11"/>
        <v>9.9316089722215004</v>
      </c>
      <c r="J116">
        <f t="shared" si="13"/>
        <v>4.702627057208228</v>
      </c>
      <c r="K116">
        <f t="shared" si="14"/>
        <v>0</v>
      </c>
      <c r="L116">
        <f t="shared" si="19"/>
        <v>8.8128997524035437</v>
      </c>
      <c r="M116">
        <f t="shared" si="15"/>
        <v>8.929082499648306</v>
      </c>
      <c r="N116">
        <f t="shared" si="16"/>
        <v>0</v>
      </c>
      <c r="O116">
        <f t="shared" si="12"/>
        <v>8.8187876956657441</v>
      </c>
      <c r="P116">
        <f t="shared" si="17"/>
        <v>8.9314160655402013</v>
      </c>
      <c r="Q116">
        <f t="shared" si="18"/>
        <v>0</v>
      </c>
    </row>
    <row r="117" spans="1:17">
      <c r="A117">
        <v>211</v>
      </c>
      <c r="B117">
        <v>0</v>
      </c>
      <c r="C117">
        <v>0</v>
      </c>
      <c r="D117">
        <v>1780.0044638695999</v>
      </c>
      <c r="E117">
        <v>190</v>
      </c>
      <c r="F117">
        <v>0</v>
      </c>
      <c r="G117">
        <v>0</v>
      </c>
      <c r="I117">
        <f t="shared" si="11"/>
        <v>0</v>
      </c>
      <c r="J117">
        <f t="shared" si="13"/>
        <v>4.702627057208228</v>
      </c>
      <c r="K117">
        <f t="shared" si="14"/>
        <v>0</v>
      </c>
      <c r="L117">
        <f t="shared" si="19"/>
        <v>9.3684445466821042</v>
      </c>
      <c r="M117">
        <f t="shared" si="15"/>
        <v>8.9710021372425697</v>
      </c>
      <c r="N117">
        <f t="shared" si="16"/>
        <v>0</v>
      </c>
      <c r="O117">
        <f t="shared" si="12"/>
        <v>9.3684445466821042</v>
      </c>
      <c r="P117">
        <f t="shared" si="17"/>
        <v>8.9733357031344632</v>
      </c>
      <c r="Q117">
        <f t="shared" si="18"/>
        <v>0</v>
      </c>
    </row>
    <row r="118" spans="1:17">
      <c r="A118">
        <v>212</v>
      </c>
      <c r="B118">
        <v>0</v>
      </c>
      <c r="C118">
        <v>0</v>
      </c>
      <c r="D118">
        <v>1736.48189912917</v>
      </c>
      <c r="E118">
        <v>190</v>
      </c>
      <c r="F118">
        <v>0</v>
      </c>
      <c r="G118">
        <v>0</v>
      </c>
      <c r="I118">
        <f t="shared" si="11"/>
        <v>0</v>
      </c>
      <c r="J118">
        <f t="shared" si="13"/>
        <v>4.702627057208228</v>
      </c>
      <c r="K118">
        <f t="shared" si="14"/>
        <v>0</v>
      </c>
      <c r="L118">
        <f t="shared" si="19"/>
        <v>9.1393784164693148</v>
      </c>
      <c r="M118">
        <f t="shared" si="15"/>
        <v>9.0020863930938528</v>
      </c>
      <c r="N118">
        <f t="shared" si="16"/>
        <v>0</v>
      </c>
      <c r="O118">
        <f t="shared" si="12"/>
        <v>9.1393784164693148</v>
      </c>
      <c r="P118">
        <f t="shared" si="17"/>
        <v>9.0044199589857463</v>
      </c>
      <c r="Q118">
        <f t="shared" si="18"/>
        <v>0</v>
      </c>
    </row>
    <row r="119" spans="1:17">
      <c r="A119">
        <v>213</v>
      </c>
      <c r="B119">
        <v>0</v>
      </c>
      <c r="C119">
        <v>0</v>
      </c>
      <c r="D119">
        <v>1620.20857486724</v>
      </c>
      <c r="E119">
        <v>190</v>
      </c>
      <c r="F119">
        <v>0</v>
      </c>
      <c r="G119">
        <v>0</v>
      </c>
      <c r="I119">
        <f t="shared" si="11"/>
        <v>0</v>
      </c>
      <c r="J119">
        <f t="shared" si="13"/>
        <v>4.702627057208228</v>
      </c>
      <c r="K119">
        <f t="shared" si="14"/>
        <v>0</v>
      </c>
      <c r="L119">
        <f t="shared" si="19"/>
        <v>8.5274135519328418</v>
      </c>
      <c r="M119">
        <f t="shared" si="15"/>
        <v>8.9405043142982912</v>
      </c>
      <c r="N119">
        <f t="shared" si="16"/>
        <v>0</v>
      </c>
      <c r="O119">
        <f t="shared" si="12"/>
        <v>8.5274135519328418</v>
      </c>
      <c r="P119">
        <f t="shared" si="17"/>
        <v>8.9428378801901829</v>
      </c>
      <c r="Q119">
        <f t="shared" si="18"/>
        <v>0</v>
      </c>
    </row>
    <row r="120" spans="1:17">
      <c r="A120">
        <v>214</v>
      </c>
      <c r="B120">
        <v>0</v>
      </c>
      <c r="C120">
        <v>0</v>
      </c>
      <c r="D120">
        <v>1725.5483823045499</v>
      </c>
      <c r="E120">
        <v>190</v>
      </c>
      <c r="F120">
        <v>0</v>
      </c>
      <c r="G120">
        <v>0</v>
      </c>
      <c r="I120">
        <f t="shared" si="11"/>
        <v>0</v>
      </c>
      <c r="J120">
        <f t="shared" si="13"/>
        <v>3.6863289414077984</v>
      </c>
      <c r="K120">
        <f t="shared" si="14"/>
        <v>0</v>
      </c>
      <c r="L120">
        <f t="shared" si="19"/>
        <v>9.0818335910765793</v>
      </c>
      <c r="M120">
        <f t="shared" si="15"/>
        <v>8.9646736997223666</v>
      </c>
      <c r="N120">
        <f t="shared" si="16"/>
        <v>0</v>
      </c>
      <c r="O120">
        <f t="shared" si="12"/>
        <v>9.0818335910765793</v>
      </c>
      <c r="P120">
        <f t="shared" si="17"/>
        <v>8.9663110332873295</v>
      </c>
      <c r="Q120">
        <f t="shared" si="18"/>
        <v>0</v>
      </c>
    </row>
    <row r="121" spans="1:17">
      <c r="A121">
        <v>215</v>
      </c>
      <c r="B121">
        <v>0</v>
      </c>
      <c r="C121">
        <v>0</v>
      </c>
      <c r="D121">
        <v>1725.3752505648999</v>
      </c>
      <c r="E121">
        <v>190</v>
      </c>
      <c r="F121">
        <v>0</v>
      </c>
      <c r="G121">
        <v>0</v>
      </c>
      <c r="I121">
        <f t="shared" si="11"/>
        <v>0</v>
      </c>
      <c r="J121">
        <f t="shared" si="13"/>
        <v>2.779239958637469</v>
      </c>
      <c r="K121">
        <f t="shared" si="14"/>
        <v>0</v>
      </c>
      <c r="L121">
        <f t="shared" si="19"/>
        <v>9.0809223713942107</v>
      </c>
      <c r="M121">
        <f t="shared" si="15"/>
        <v>8.9800027961466675</v>
      </c>
      <c r="N121">
        <f t="shared" si="16"/>
        <v>0</v>
      </c>
      <c r="O121">
        <f t="shared" si="12"/>
        <v>9.0809223713942107</v>
      </c>
      <c r="P121">
        <f t="shared" si="17"/>
        <v>8.9805845413496677</v>
      </c>
      <c r="Q121">
        <f t="shared" si="18"/>
        <v>0</v>
      </c>
    </row>
    <row r="122" spans="1:17">
      <c r="A122">
        <v>216</v>
      </c>
      <c r="B122">
        <v>0</v>
      </c>
      <c r="C122">
        <v>0</v>
      </c>
      <c r="D122">
        <v>1748.0118729670701</v>
      </c>
      <c r="E122">
        <v>190</v>
      </c>
      <c r="F122">
        <v>0</v>
      </c>
      <c r="G122">
        <v>0</v>
      </c>
      <c r="I122">
        <f t="shared" si="11"/>
        <v>0</v>
      </c>
      <c r="J122">
        <f t="shared" si="13"/>
        <v>2.779239958637469</v>
      </c>
      <c r="K122">
        <f t="shared" si="14"/>
        <v>0</v>
      </c>
      <c r="L122">
        <f t="shared" si="19"/>
        <v>9.2000624893003682</v>
      </c>
      <c r="M122">
        <f t="shared" si="15"/>
        <v>9.0225850653253676</v>
      </c>
      <c r="N122">
        <f t="shared" si="16"/>
        <v>0</v>
      </c>
      <c r="O122">
        <f t="shared" si="12"/>
        <v>9.2000624893003682</v>
      </c>
      <c r="P122">
        <f t="shared" si="17"/>
        <v>9.0231668105283678</v>
      </c>
      <c r="Q122">
        <f t="shared" si="18"/>
        <v>0</v>
      </c>
    </row>
    <row r="123" spans="1:17">
      <c r="A123">
        <v>217</v>
      </c>
      <c r="B123">
        <v>0</v>
      </c>
      <c r="C123">
        <v>0</v>
      </c>
      <c r="D123">
        <v>1750.82019141865</v>
      </c>
      <c r="E123">
        <v>190</v>
      </c>
      <c r="F123">
        <v>0</v>
      </c>
      <c r="G123">
        <v>0</v>
      </c>
      <c r="I123">
        <f t="shared" si="11"/>
        <v>0</v>
      </c>
      <c r="J123">
        <f t="shared" si="13"/>
        <v>1.87671599590186</v>
      </c>
      <c r="K123">
        <f t="shared" si="14"/>
        <v>0</v>
      </c>
      <c r="L123">
        <f t="shared" si="19"/>
        <v>9.2148431127297368</v>
      </c>
      <c r="M123">
        <f t="shared" si="15"/>
        <v>9.0624822917097507</v>
      </c>
      <c r="N123">
        <f t="shared" si="16"/>
        <v>0</v>
      </c>
      <c r="O123">
        <f t="shared" si="12"/>
        <v>9.2148431127297368</v>
      </c>
      <c r="P123">
        <f t="shared" si="17"/>
        <v>9.0629538428188177</v>
      </c>
      <c r="Q123">
        <f t="shared" si="18"/>
        <v>0</v>
      </c>
    </row>
    <row r="124" spans="1:17">
      <c r="A124">
        <v>218</v>
      </c>
      <c r="B124">
        <v>0</v>
      </c>
      <c r="C124">
        <v>0</v>
      </c>
      <c r="D124">
        <v>1757.65493648952</v>
      </c>
      <c r="E124">
        <v>190</v>
      </c>
      <c r="F124">
        <v>0</v>
      </c>
      <c r="G124">
        <v>0</v>
      </c>
      <c r="I124">
        <f t="shared" si="11"/>
        <v>0</v>
      </c>
      <c r="J124">
        <f t="shared" si="13"/>
        <v>0.99316089722215006</v>
      </c>
      <c r="K124">
        <f t="shared" si="14"/>
        <v>0</v>
      </c>
      <c r="L124">
        <f t="shared" si="19"/>
        <v>9.2508154552080004</v>
      </c>
      <c r="M124">
        <f t="shared" si="15"/>
        <v>9.100296036674365</v>
      </c>
      <c r="N124">
        <f t="shared" si="16"/>
        <v>0</v>
      </c>
      <c r="O124">
        <f t="shared" si="12"/>
        <v>9.2508154552080004</v>
      </c>
      <c r="P124">
        <f t="shared" si="17"/>
        <v>9.1008848310005845</v>
      </c>
      <c r="Q124">
        <f t="shared" si="18"/>
        <v>0</v>
      </c>
    </row>
    <row r="125" spans="1:17">
      <c r="A125">
        <v>219</v>
      </c>
      <c r="B125">
        <v>0</v>
      </c>
      <c r="C125">
        <v>0</v>
      </c>
      <c r="D125">
        <v>1700.43662607084</v>
      </c>
      <c r="E125">
        <v>190</v>
      </c>
      <c r="F125">
        <v>0</v>
      </c>
      <c r="G125">
        <v>0</v>
      </c>
      <c r="I125">
        <f t="shared" si="11"/>
        <v>0</v>
      </c>
      <c r="J125">
        <f t="shared" si="13"/>
        <v>0.99316089722215006</v>
      </c>
      <c r="K125">
        <f t="shared" si="14"/>
        <v>0</v>
      </c>
      <c r="L125">
        <f t="shared" si="19"/>
        <v>8.9496664530044203</v>
      </c>
      <c r="M125">
        <f t="shared" si="15"/>
        <v>9.0626279740201134</v>
      </c>
      <c r="N125">
        <f t="shared" si="16"/>
        <v>0</v>
      </c>
      <c r="O125">
        <f t="shared" si="12"/>
        <v>8.9496664530044203</v>
      </c>
      <c r="P125">
        <f t="shared" si="17"/>
        <v>9.0632167683463329</v>
      </c>
      <c r="Q125">
        <f t="shared" si="18"/>
        <v>0</v>
      </c>
    </row>
    <row r="126" spans="1:17">
      <c r="A126">
        <v>220</v>
      </c>
      <c r="B126">
        <v>116.64315307492301</v>
      </c>
      <c r="C126">
        <v>13</v>
      </c>
      <c r="D126">
        <v>1599.6470322565799</v>
      </c>
      <c r="E126">
        <v>177</v>
      </c>
      <c r="F126">
        <v>0</v>
      </c>
      <c r="G126">
        <v>0</v>
      </c>
      <c r="I126">
        <f t="shared" si="11"/>
        <v>8.9725502365325394</v>
      </c>
      <c r="J126">
        <f t="shared" si="13"/>
        <v>0.89725502365325394</v>
      </c>
      <c r="K126">
        <f t="shared" si="14"/>
        <v>0</v>
      </c>
      <c r="L126">
        <f t="shared" si="19"/>
        <v>9.0375538545569487</v>
      </c>
      <c r="M126">
        <f t="shared" si="15"/>
        <v>9.0850933842354529</v>
      </c>
      <c r="N126">
        <f t="shared" si="16"/>
        <v>0</v>
      </c>
      <c r="O126">
        <f t="shared" si="12"/>
        <v>9.033106238586857</v>
      </c>
      <c r="P126">
        <f t="shared" si="17"/>
        <v>9.0846486226384435</v>
      </c>
      <c r="Q126">
        <f t="shared" si="18"/>
        <v>0</v>
      </c>
    </row>
    <row r="127" spans="1:17">
      <c r="A127">
        <v>221</v>
      </c>
      <c r="B127">
        <v>0</v>
      </c>
      <c r="C127">
        <v>0</v>
      </c>
      <c r="D127">
        <v>1715.97962717461</v>
      </c>
      <c r="E127">
        <v>190</v>
      </c>
      <c r="F127">
        <v>0</v>
      </c>
      <c r="G127">
        <v>0</v>
      </c>
      <c r="I127">
        <f t="shared" si="11"/>
        <v>0</v>
      </c>
      <c r="J127">
        <f t="shared" si="13"/>
        <v>0.89725502365325394</v>
      </c>
      <c r="K127">
        <f t="shared" si="14"/>
        <v>0</v>
      </c>
      <c r="L127">
        <f t="shared" si="19"/>
        <v>9.0314717219716307</v>
      </c>
      <c r="M127">
        <f t="shared" si="15"/>
        <v>9.0513961017644053</v>
      </c>
      <c r="N127">
        <f t="shared" si="16"/>
        <v>0</v>
      </c>
      <c r="O127">
        <f t="shared" si="12"/>
        <v>9.0314717219716307</v>
      </c>
      <c r="P127">
        <f t="shared" si="17"/>
        <v>9.050951340167396</v>
      </c>
      <c r="Q127">
        <f t="shared" si="18"/>
        <v>0</v>
      </c>
    </row>
    <row r="128" spans="1:17">
      <c r="A128">
        <v>222</v>
      </c>
      <c r="B128">
        <v>185.68561123035599</v>
      </c>
      <c r="C128">
        <v>20</v>
      </c>
      <c r="D128">
        <v>1540.7295781687601</v>
      </c>
      <c r="E128">
        <v>170</v>
      </c>
      <c r="F128">
        <v>0</v>
      </c>
      <c r="G128">
        <v>0</v>
      </c>
      <c r="I128">
        <f t="shared" si="11"/>
        <v>9.2842805615178001</v>
      </c>
      <c r="J128">
        <f t="shared" si="13"/>
        <v>1.8256830798050339</v>
      </c>
      <c r="K128">
        <f t="shared" si="14"/>
        <v>0</v>
      </c>
      <c r="L128">
        <f t="shared" si="19"/>
        <v>9.0631151656985889</v>
      </c>
      <c r="M128">
        <f t="shared" si="15"/>
        <v>9.0437697766873324</v>
      </c>
      <c r="N128">
        <f t="shared" si="16"/>
        <v>0</v>
      </c>
      <c r="O128">
        <f t="shared" si="12"/>
        <v>9.0863957336795593</v>
      </c>
      <c r="P128">
        <f t="shared" si="17"/>
        <v>9.0456530718884203</v>
      </c>
      <c r="Q128">
        <f t="shared" si="18"/>
        <v>0</v>
      </c>
    </row>
    <row r="129" spans="1:17">
      <c r="A129">
        <v>223</v>
      </c>
      <c r="B129">
        <v>20.5521473015454</v>
      </c>
      <c r="C129">
        <v>2</v>
      </c>
      <c r="D129">
        <v>1780.2185715467899</v>
      </c>
      <c r="E129">
        <v>188</v>
      </c>
      <c r="F129">
        <v>0</v>
      </c>
      <c r="G129">
        <v>0</v>
      </c>
      <c r="I129">
        <f t="shared" si="11"/>
        <v>10.2760736507727</v>
      </c>
      <c r="J129">
        <f t="shared" si="13"/>
        <v>2.8532904448823038</v>
      </c>
      <c r="K129">
        <f t="shared" si="14"/>
        <v>0</v>
      </c>
      <c r="L129">
        <f t="shared" si="19"/>
        <v>9.4692477209935628</v>
      </c>
      <c r="M129">
        <f t="shared" si="15"/>
        <v>9.137953193593404</v>
      </c>
      <c r="N129">
        <f t="shared" si="16"/>
        <v>0</v>
      </c>
      <c r="O129">
        <f t="shared" si="12"/>
        <v>9.4777406255175531</v>
      </c>
      <c r="P129">
        <f t="shared" si="17"/>
        <v>9.1406857792468905</v>
      </c>
      <c r="Q129">
        <f t="shared" si="18"/>
        <v>0</v>
      </c>
    </row>
    <row r="130" spans="1:17">
      <c r="A130">
        <v>224</v>
      </c>
      <c r="B130">
        <v>0</v>
      </c>
      <c r="C130">
        <v>0</v>
      </c>
      <c r="D130">
        <v>1753.0552693576301</v>
      </c>
      <c r="E130">
        <v>190</v>
      </c>
      <c r="F130">
        <v>0</v>
      </c>
      <c r="G130">
        <v>0</v>
      </c>
      <c r="I130">
        <f t="shared" si="11"/>
        <v>0</v>
      </c>
      <c r="J130">
        <f t="shared" si="13"/>
        <v>2.8532904448823038</v>
      </c>
      <c r="K130">
        <f t="shared" si="14"/>
        <v>0</v>
      </c>
      <c r="L130">
        <f t="shared" ref="L130:L161" si="20">IF(E130&gt;0,D130/E130,0)</f>
        <v>9.2266066808296312</v>
      </c>
      <c r="M130">
        <f t="shared" si="15"/>
        <v>9.1524305025687092</v>
      </c>
      <c r="N130">
        <f t="shared" si="16"/>
        <v>0</v>
      </c>
      <c r="O130">
        <f t="shared" si="12"/>
        <v>9.2266066808296312</v>
      </c>
      <c r="P130">
        <f t="shared" si="17"/>
        <v>9.1551630882221957</v>
      </c>
      <c r="Q130">
        <f t="shared" si="18"/>
        <v>0</v>
      </c>
    </row>
    <row r="131" spans="1:17">
      <c r="A131">
        <v>225</v>
      </c>
      <c r="B131">
        <v>87.074351522077194</v>
      </c>
      <c r="C131">
        <v>8</v>
      </c>
      <c r="D131">
        <v>1706.8109921364701</v>
      </c>
      <c r="E131">
        <v>182</v>
      </c>
      <c r="F131">
        <v>0</v>
      </c>
      <c r="G131">
        <v>0</v>
      </c>
      <c r="I131">
        <f t="shared" ref="I131:I194" si="21">IF(C131&gt;0,B131/C131,0)</f>
        <v>10.884293940259649</v>
      </c>
      <c r="J131">
        <f t="shared" si="13"/>
        <v>3.9417198389082686</v>
      </c>
      <c r="K131">
        <f t="shared" si="14"/>
        <v>0</v>
      </c>
      <c r="L131">
        <f t="shared" si="20"/>
        <v>9.3780823743762092</v>
      </c>
      <c r="M131">
        <f t="shared" si="15"/>
        <v>9.1821465028669103</v>
      </c>
      <c r="N131">
        <f t="shared" si="16"/>
        <v>0</v>
      </c>
      <c r="O131">
        <f t="shared" ref="O131:O194" si="22">(B131+D131)/(C131+E131)</f>
        <v>9.4415018087291962</v>
      </c>
      <c r="P131">
        <f t="shared" si="17"/>
        <v>9.1912210319556955</v>
      </c>
      <c r="Q131">
        <f t="shared" si="18"/>
        <v>0</v>
      </c>
    </row>
    <row r="132" spans="1:17">
      <c r="A132">
        <v>226</v>
      </c>
      <c r="B132">
        <v>23.483446285891102</v>
      </c>
      <c r="C132">
        <v>2</v>
      </c>
      <c r="D132">
        <v>1821.8671575656001</v>
      </c>
      <c r="E132">
        <v>188</v>
      </c>
      <c r="F132">
        <v>0</v>
      </c>
      <c r="G132">
        <v>0</v>
      </c>
      <c r="I132">
        <f t="shared" si="21"/>
        <v>11.741723142945551</v>
      </c>
      <c r="J132">
        <f t="shared" si="13"/>
        <v>5.1158921532028234</v>
      </c>
      <c r="K132">
        <f t="shared" si="14"/>
        <v>0</v>
      </c>
      <c r="L132">
        <f t="shared" si="20"/>
        <v>9.6907827530085111</v>
      </c>
      <c r="M132">
        <f t="shared" si="15"/>
        <v>9.231218529237724</v>
      </c>
      <c r="N132">
        <f t="shared" si="16"/>
        <v>0</v>
      </c>
      <c r="O132">
        <f t="shared" si="22"/>
        <v>9.7123715992183755</v>
      </c>
      <c r="P132">
        <f t="shared" si="17"/>
        <v>9.2424519429474952</v>
      </c>
      <c r="Q132">
        <f t="shared" si="18"/>
        <v>0</v>
      </c>
    </row>
    <row r="133" spans="1:17">
      <c r="A133">
        <v>227</v>
      </c>
      <c r="B133">
        <v>0</v>
      </c>
      <c r="C133">
        <v>0</v>
      </c>
      <c r="D133">
        <v>1807.42850232449</v>
      </c>
      <c r="E133">
        <v>190</v>
      </c>
      <c r="F133">
        <v>0</v>
      </c>
      <c r="G133">
        <v>0</v>
      </c>
      <c r="I133">
        <f t="shared" si="21"/>
        <v>0</v>
      </c>
      <c r="J133">
        <f t="shared" si="13"/>
        <v>5.1158921532028234</v>
      </c>
      <c r="K133">
        <f t="shared" si="14"/>
        <v>0</v>
      </c>
      <c r="L133">
        <f t="shared" si="20"/>
        <v>9.5127815911815254</v>
      </c>
      <c r="M133">
        <f t="shared" si="15"/>
        <v>9.2610123770829027</v>
      </c>
      <c r="N133">
        <f t="shared" si="16"/>
        <v>0</v>
      </c>
      <c r="O133">
        <f t="shared" si="22"/>
        <v>9.5127815911815254</v>
      </c>
      <c r="P133">
        <f t="shared" si="17"/>
        <v>9.2722457907926739</v>
      </c>
      <c r="Q133">
        <f t="shared" si="18"/>
        <v>0</v>
      </c>
    </row>
    <row r="134" spans="1:17">
      <c r="A134">
        <v>228</v>
      </c>
      <c r="B134">
        <v>0</v>
      </c>
      <c r="C134">
        <v>0</v>
      </c>
      <c r="D134">
        <v>1838.9079361377301</v>
      </c>
      <c r="E134">
        <v>190</v>
      </c>
      <c r="F134">
        <v>0</v>
      </c>
      <c r="G134">
        <v>0</v>
      </c>
      <c r="I134">
        <f t="shared" si="21"/>
        <v>0</v>
      </c>
      <c r="J134">
        <f t="shared" si="13"/>
        <v>5.1158921532028234</v>
      </c>
      <c r="K134">
        <f t="shared" si="14"/>
        <v>0</v>
      </c>
      <c r="L134">
        <f t="shared" si="20"/>
        <v>9.6784628217775275</v>
      </c>
      <c r="M134">
        <f t="shared" si="15"/>
        <v>9.3037771137398551</v>
      </c>
      <c r="N134">
        <f t="shared" si="16"/>
        <v>0</v>
      </c>
      <c r="O134">
        <f t="shared" si="22"/>
        <v>9.6784628217775275</v>
      </c>
      <c r="P134">
        <f t="shared" si="17"/>
        <v>9.315010527449628</v>
      </c>
      <c r="Q134">
        <f t="shared" si="18"/>
        <v>0</v>
      </c>
    </row>
    <row r="135" spans="1:17">
      <c r="A135">
        <v>229</v>
      </c>
      <c r="B135">
        <v>165.154493164276</v>
      </c>
      <c r="C135">
        <v>17</v>
      </c>
      <c r="D135">
        <v>1615.1226961264399</v>
      </c>
      <c r="E135">
        <v>173</v>
      </c>
      <c r="F135">
        <v>0</v>
      </c>
      <c r="G135">
        <v>0</v>
      </c>
      <c r="I135">
        <f t="shared" si="21"/>
        <v>9.7149701861338826</v>
      </c>
      <c r="J135">
        <f t="shared" si="13"/>
        <v>6.0873891718162119</v>
      </c>
      <c r="K135">
        <f t="shared" si="14"/>
        <v>0</v>
      </c>
      <c r="L135">
        <f t="shared" si="20"/>
        <v>9.3359693417713281</v>
      </c>
      <c r="M135">
        <f t="shared" si="15"/>
        <v>9.3424074026165478</v>
      </c>
      <c r="N135">
        <f t="shared" si="16"/>
        <v>0</v>
      </c>
      <c r="O135">
        <f t="shared" si="22"/>
        <v>9.3698799436353468</v>
      </c>
      <c r="P135">
        <f t="shared" si="17"/>
        <v>9.3570318765127212</v>
      </c>
      <c r="Q135">
        <f t="shared" si="18"/>
        <v>0</v>
      </c>
    </row>
    <row r="136" spans="1:17">
      <c r="A136">
        <v>230</v>
      </c>
      <c r="B136">
        <v>36.563282869110502</v>
      </c>
      <c r="C136">
        <v>3</v>
      </c>
      <c r="D136">
        <v>1758.2924299372801</v>
      </c>
      <c r="E136">
        <v>187</v>
      </c>
      <c r="F136">
        <v>0</v>
      </c>
      <c r="G136">
        <v>0</v>
      </c>
      <c r="I136">
        <f t="shared" si="21"/>
        <v>12.187760956370168</v>
      </c>
      <c r="J136">
        <f t="shared" si="13"/>
        <v>6.4089102437999745</v>
      </c>
      <c r="K136">
        <f t="shared" si="14"/>
        <v>0</v>
      </c>
      <c r="L136">
        <f t="shared" si="20"/>
        <v>9.4026333151726202</v>
      </c>
      <c r="M136">
        <f t="shared" si="15"/>
        <v>9.3789153486781149</v>
      </c>
      <c r="N136">
        <f t="shared" si="16"/>
        <v>0</v>
      </c>
      <c r="O136">
        <f t="shared" si="22"/>
        <v>9.4466090147704769</v>
      </c>
      <c r="P136">
        <f t="shared" si="17"/>
        <v>9.398382154131081</v>
      </c>
      <c r="Q136">
        <f t="shared" si="18"/>
        <v>0</v>
      </c>
    </row>
    <row r="137" spans="1:17">
      <c r="A137">
        <v>231</v>
      </c>
      <c r="B137">
        <v>9.9333729607056398</v>
      </c>
      <c r="C137">
        <v>1</v>
      </c>
      <c r="D137">
        <v>1741.1006291133899</v>
      </c>
      <c r="E137">
        <v>189</v>
      </c>
      <c r="F137">
        <v>0</v>
      </c>
      <c r="G137">
        <v>0</v>
      </c>
      <c r="I137">
        <f t="shared" si="21"/>
        <v>9.9333729607056398</v>
      </c>
      <c r="J137">
        <f t="shared" si="13"/>
        <v>7.4022475398705385</v>
      </c>
      <c r="K137">
        <f t="shared" si="14"/>
        <v>0</v>
      </c>
      <c r="L137">
        <f t="shared" si="20"/>
        <v>9.2121726408115876</v>
      </c>
      <c r="M137">
        <f t="shared" si="15"/>
        <v>9.3969854405621103</v>
      </c>
      <c r="N137">
        <f t="shared" si="16"/>
        <v>231</v>
      </c>
      <c r="O137">
        <f t="shared" si="22"/>
        <v>9.215968431968923</v>
      </c>
      <c r="P137">
        <f t="shared" si="17"/>
        <v>9.4168318251308101</v>
      </c>
      <c r="Q137">
        <f t="shared" si="18"/>
        <v>231</v>
      </c>
    </row>
    <row r="138" spans="1:17">
      <c r="A138">
        <v>232</v>
      </c>
      <c r="B138">
        <v>0</v>
      </c>
      <c r="C138">
        <v>0</v>
      </c>
      <c r="D138">
        <v>1675.89989759278</v>
      </c>
      <c r="E138">
        <v>185</v>
      </c>
      <c r="F138">
        <v>0</v>
      </c>
      <c r="G138">
        <v>0</v>
      </c>
      <c r="I138">
        <f t="shared" si="21"/>
        <v>0</v>
      </c>
      <c r="J138">
        <f t="shared" si="13"/>
        <v>6.473819483718759</v>
      </c>
      <c r="K138">
        <f t="shared" si="14"/>
        <v>0</v>
      </c>
      <c r="L138">
        <f t="shared" si="20"/>
        <v>9.0589183653663792</v>
      </c>
      <c r="M138">
        <f t="shared" si="15"/>
        <v>9.3965657605288904</v>
      </c>
      <c r="N138">
        <f t="shared" si="16"/>
        <v>0</v>
      </c>
      <c r="O138">
        <f t="shared" si="22"/>
        <v>9.0589183653663792</v>
      </c>
      <c r="P138">
        <f t="shared" si="17"/>
        <v>9.4140840882994929</v>
      </c>
      <c r="Q138">
        <f t="shared" si="18"/>
        <v>0</v>
      </c>
    </row>
    <row r="139" spans="1:17">
      <c r="A139">
        <v>233</v>
      </c>
      <c r="B139">
        <v>0</v>
      </c>
      <c r="C139">
        <v>0</v>
      </c>
      <c r="D139">
        <v>1714.9794116774599</v>
      </c>
      <c r="E139">
        <v>189</v>
      </c>
      <c r="F139">
        <v>0</v>
      </c>
      <c r="G139">
        <v>0</v>
      </c>
      <c r="I139">
        <f t="shared" si="21"/>
        <v>0</v>
      </c>
      <c r="J139">
        <f t="shared" si="13"/>
        <v>5.4462121186414887</v>
      </c>
      <c r="K139">
        <f t="shared" si="14"/>
        <v>0</v>
      </c>
      <c r="L139">
        <f t="shared" si="20"/>
        <v>9.0739651411505822</v>
      </c>
      <c r="M139">
        <f t="shared" si="15"/>
        <v>9.3570375025445909</v>
      </c>
      <c r="N139">
        <f t="shared" si="16"/>
        <v>0</v>
      </c>
      <c r="O139">
        <f t="shared" si="22"/>
        <v>9.0739651411505822</v>
      </c>
      <c r="P139">
        <f t="shared" si="17"/>
        <v>9.3737065398627966</v>
      </c>
      <c r="Q139">
        <f t="shared" si="18"/>
        <v>0</v>
      </c>
    </row>
    <row r="140" spans="1:17">
      <c r="A140">
        <v>234</v>
      </c>
      <c r="B140">
        <v>0</v>
      </c>
      <c r="C140">
        <v>0</v>
      </c>
      <c r="D140">
        <v>1663.6661379178299</v>
      </c>
      <c r="E140">
        <v>186</v>
      </c>
      <c r="F140">
        <v>0</v>
      </c>
      <c r="G140">
        <v>0</v>
      </c>
      <c r="I140">
        <f t="shared" si="21"/>
        <v>0</v>
      </c>
      <c r="J140">
        <f t="shared" ref="J140:J195" si="23">AVERAGE(I131:I140)</f>
        <v>5.4462121186414887</v>
      </c>
      <c r="K140">
        <f t="shared" ref="K140:K195" si="24">IF(J140&gt;=J$3,$A140,0)</f>
        <v>0</v>
      </c>
      <c r="L140">
        <f t="shared" si="20"/>
        <v>8.9444416017087622</v>
      </c>
      <c r="M140">
        <f t="shared" ref="M140:M195" si="25">AVERAGE(L131:L140)</f>
        <v>9.3288209946325029</v>
      </c>
      <c r="N140">
        <f t="shared" ref="N140:N195" si="26">IF(M140&gt;=M$3,$A140,0)</f>
        <v>0</v>
      </c>
      <c r="O140">
        <f t="shared" si="22"/>
        <v>8.9444416017087622</v>
      </c>
      <c r="P140">
        <f t="shared" ref="P140:P195" si="27">AVERAGE(O131:O140)</f>
        <v>9.3454900319507086</v>
      </c>
      <c r="Q140">
        <f t="shared" ref="Q140:Q195" si="28">IF(P140&gt;=P$3,$A140,0)</f>
        <v>0</v>
      </c>
    </row>
    <row r="141" spans="1:17">
      <c r="A141">
        <v>235</v>
      </c>
      <c r="B141">
        <v>0</v>
      </c>
      <c r="C141">
        <v>0</v>
      </c>
      <c r="D141">
        <v>1583.0300425826199</v>
      </c>
      <c r="E141">
        <v>180</v>
      </c>
      <c r="F141">
        <v>0</v>
      </c>
      <c r="G141">
        <v>0</v>
      </c>
      <c r="I141">
        <f t="shared" si="21"/>
        <v>0</v>
      </c>
      <c r="J141">
        <f t="shared" si="23"/>
        <v>4.3577827246155243</v>
      </c>
      <c r="K141">
        <f t="shared" si="24"/>
        <v>0</v>
      </c>
      <c r="L141">
        <f t="shared" si="20"/>
        <v>8.7946113476812222</v>
      </c>
      <c r="M141">
        <f t="shared" si="25"/>
        <v>9.2704738919630039</v>
      </c>
      <c r="N141">
        <f t="shared" si="26"/>
        <v>0</v>
      </c>
      <c r="O141">
        <f t="shared" si="22"/>
        <v>8.7946113476812222</v>
      </c>
      <c r="P141">
        <f t="shared" si="27"/>
        <v>9.2808009858459108</v>
      </c>
      <c r="Q141">
        <f t="shared" si="28"/>
        <v>0</v>
      </c>
    </row>
    <row r="142" spans="1:17">
      <c r="A142">
        <v>236</v>
      </c>
      <c r="B142">
        <v>0</v>
      </c>
      <c r="C142">
        <v>0</v>
      </c>
      <c r="D142">
        <v>1685.73662670218</v>
      </c>
      <c r="E142">
        <v>188</v>
      </c>
      <c r="F142">
        <v>0</v>
      </c>
      <c r="G142">
        <v>0</v>
      </c>
      <c r="I142">
        <f t="shared" si="21"/>
        <v>0</v>
      </c>
      <c r="J142">
        <f t="shared" si="23"/>
        <v>3.183610410320969</v>
      </c>
      <c r="K142">
        <f t="shared" si="24"/>
        <v>0</v>
      </c>
      <c r="L142">
        <f t="shared" si="20"/>
        <v>8.9666841845860645</v>
      </c>
      <c r="M142">
        <f t="shared" si="25"/>
        <v>9.1980640351207601</v>
      </c>
      <c r="N142">
        <f t="shared" si="26"/>
        <v>0</v>
      </c>
      <c r="O142">
        <f t="shared" si="22"/>
        <v>8.9666841845860645</v>
      </c>
      <c r="P142">
        <f t="shared" si="27"/>
        <v>9.2062322443826812</v>
      </c>
      <c r="Q142">
        <f t="shared" si="28"/>
        <v>0</v>
      </c>
    </row>
    <row r="143" spans="1:17">
      <c r="A143">
        <v>237</v>
      </c>
      <c r="B143">
        <v>0</v>
      </c>
      <c r="C143">
        <v>0</v>
      </c>
      <c r="D143">
        <v>1718.8451708758801</v>
      </c>
      <c r="E143">
        <v>187</v>
      </c>
      <c r="F143">
        <v>0</v>
      </c>
      <c r="G143">
        <v>0</v>
      </c>
      <c r="I143">
        <f t="shared" si="21"/>
        <v>0</v>
      </c>
      <c r="J143">
        <f t="shared" si="23"/>
        <v>3.183610410320969</v>
      </c>
      <c r="K143">
        <f t="shared" si="24"/>
        <v>0</v>
      </c>
      <c r="L143">
        <f t="shared" si="20"/>
        <v>9.1916854057533701</v>
      </c>
      <c r="M143">
        <f t="shared" si="25"/>
        <v>9.1659544165779447</v>
      </c>
      <c r="N143">
        <f t="shared" si="26"/>
        <v>0</v>
      </c>
      <c r="O143">
        <f t="shared" si="22"/>
        <v>9.1916854057533701</v>
      </c>
      <c r="P143">
        <f t="shared" si="27"/>
        <v>9.1741226258398676</v>
      </c>
      <c r="Q143">
        <f t="shared" si="28"/>
        <v>0</v>
      </c>
    </row>
    <row r="144" spans="1:17">
      <c r="A144">
        <v>238</v>
      </c>
      <c r="B144">
        <v>0</v>
      </c>
      <c r="C144">
        <v>0</v>
      </c>
      <c r="D144">
        <v>1707.64299416987</v>
      </c>
      <c r="E144">
        <v>189</v>
      </c>
      <c r="F144">
        <v>0</v>
      </c>
      <c r="G144">
        <v>0</v>
      </c>
      <c r="I144">
        <f t="shared" si="21"/>
        <v>0</v>
      </c>
      <c r="J144">
        <f t="shared" si="23"/>
        <v>3.183610410320969</v>
      </c>
      <c r="K144">
        <f t="shared" si="24"/>
        <v>0</v>
      </c>
      <c r="L144">
        <f t="shared" si="20"/>
        <v>9.0351481173008992</v>
      </c>
      <c r="M144">
        <f t="shared" si="25"/>
        <v>9.1016229461302807</v>
      </c>
      <c r="N144">
        <f t="shared" si="26"/>
        <v>0</v>
      </c>
      <c r="O144">
        <f t="shared" si="22"/>
        <v>9.0351481173008992</v>
      </c>
      <c r="P144">
        <f t="shared" si="27"/>
        <v>9.1097911553922017</v>
      </c>
      <c r="Q144">
        <f t="shared" si="28"/>
        <v>0</v>
      </c>
    </row>
    <row r="145" spans="1:17">
      <c r="A145">
        <v>239</v>
      </c>
      <c r="B145">
        <v>82.116126980070405</v>
      </c>
      <c r="C145">
        <v>9</v>
      </c>
      <c r="D145">
        <v>1488.6485733879099</v>
      </c>
      <c r="E145">
        <v>165</v>
      </c>
      <c r="F145">
        <v>0</v>
      </c>
      <c r="G145">
        <v>0</v>
      </c>
      <c r="I145">
        <f t="shared" si="21"/>
        <v>9.1240141088967111</v>
      </c>
      <c r="J145">
        <f t="shared" si="23"/>
        <v>3.1245148025972518</v>
      </c>
      <c r="K145">
        <f t="shared" si="24"/>
        <v>0</v>
      </c>
      <c r="L145">
        <f t="shared" si="20"/>
        <v>9.0221125659873334</v>
      </c>
      <c r="M145">
        <f t="shared" si="25"/>
        <v>9.0702372685518817</v>
      </c>
      <c r="N145">
        <f t="shared" si="26"/>
        <v>0</v>
      </c>
      <c r="O145">
        <f t="shared" si="22"/>
        <v>9.0273833354481638</v>
      </c>
      <c r="P145">
        <f t="shared" si="27"/>
        <v>9.0755414945734838</v>
      </c>
      <c r="Q145">
        <f t="shared" si="28"/>
        <v>0</v>
      </c>
    </row>
    <row r="146" spans="1:17">
      <c r="A146">
        <v>240</v>
      </c>
      <c r="B146">
        <v>46.032418055822099</v>
      </c>
      <c r="C146">
        <v>5</v>
      </c>
      <c r="D146">
        <v>1586.33946010758</v>
      </c>
      <c r="E146">
        <v>178</v>
      </c>
      <c r="F146">
        <v>0</v>
      </c>
      <c r="G146">
        <v>0</v>
      </c>
      <c r="I146">
        <f t="shared" si="21"/>
        <v>9.206483611164419</v>
      </c>
      <c r="J146">
        <f t="shared" si="23"/>
        <v>2.8263870680766767</v>
      </c>
      <c r="K146">
        <f t="shared" si="24"/>
        <v>0</v>
      </c>
      <c r="L146">
        <f t="shared" si="20"/>
        <v>8.9120194388066292</v>
      </c>
      <c r="M146">
        <f t="shared" si="25"/>
        <v>9.0211758809152833</v>
      </c>
      <c r="N146">
        <f t="shared" si="26"/>
        <v>0</v>
      </c>
      <c r="O146">
        <f t="shared" si="22"/>
        <v>8.920064907996732</v>
      </c>
      <c r="P146">
        <f t="shared" si="27"/>
        <v>9.0228870838961104</v>
      </c>
      <c r="Q146">
        <f t="shared" si="28"/>
        <v>0</v>
      </c>
    </row>
    <row r="147" spans="1:17">
      <c r="A147">
        <v>241</v>
      </c>
      <c r="B147">
        <v>8.7946127531490994</v>
      </c>
      <c r="C147">
        <v>1</v>
      </c>
      <c r="D147">
        <v>1687.6249126329301</v>
      </c>
      <c r="E147">
        <v>187</v>
      </c>
      <c r="F147">
        <v>0</v>
      </c>
      <c r="G147">
        <v>0</v>
      </c>
      <c r="I147">
        <f t="shared" si="21"/>
        <v>8.7946127531490994</v>
      </c>
      <c r="J147">
        <f t="shared" si="23"/>
        <v>2.7125110473210232</v>
      </c>
      <c r="K147">
        <f t="shared" si="24"/>
        <v>0</v>
      </c>
      <c r="L147">
        <f t="shared" si="20"/>
        <v>9.0247321531172737</v>
      </c>
      <c r="M147">
        <f t="shared" si="25"/>
        <v>9.0024318321458505</v>
      </c>
      <c r="N147">
        <f t="shared" si="26"/>
        <v>0</v>
      </c>
      <c r="O147">
        <f t="shared" si="22"/>
        <v>9.0235081137557405</v>
      </c>
      <c r="P147">
        <f t="shared" si="27"/>
        <v>9.0036410520747907</v>
      </c>
      <c r="Q147">
        <f t="shared" si="28"/>
        <v>0</v>
      </c>
    </row>
    <row r="148" spans="1:17">
      <c r="A148">
        <v>242</v>
      </c>
      <c r="B148">
        <v>0</v>
      </c>
      <c r="C148">
        <v>0</v>
      </c>
      <c r="D148">
        <v>1665.2965296426601</v>
      </c>
      <c r="E148">
        <v>190</v>
      </c>
      <c r="F148">
        <v>0</v>
      </c>
      <c r="G148">
        <v>0</v>
      </c>
      <c r="I148">
        <f t="shared" si="21"/>
        <v>0</v>
      </c>
      <c r="J148">
        <f t="shared" si="23"/>
        <v>2.7125110473210232</v>
      </c>
      <c r="K148">
        <f t="shared" si="24"/>
        <v>0</v>
      </c>
      <c r="L148">
        <f t="shared" si="20"/>
        <v>8.7647185770666312</v>
      </c>
      <c r="M148">
        <f t="shared" si="25"/>
        <v>8.9730118533158763</v>
      </c>
      <c r="N148">
        <f t="shared" si="26"/>
        <v>0</v>
      </c>
      <c r="O148">
        <f t="shared" si="22"/>
        <v>8.7647185770666312</v>
      </c>
      <c r="P148">
        <f t="shared" si="27"/>
        <v>8.9742210732448164</v>
      </c>
      <c r="Q148">
        <f t="shared" si="28"/>
        <v>0</v>
      </c>
    </row>
    <row r="149" spans="1:17">
      <c r="A149">
        <v>243</v>
      </c>
      <c r="B149">
        <v>9.9333729607056398</v>
      </c>
      <c r="C149">
        <v>1</v>
      </c>
      <c r="D149">
        <v>1729.69558821798</v>
      </c>
      <c r="E149">
        <v>189</v>
      </c>
      <c r="F149">
        <v>0</v>
      </c>
      <c r="G149">
        <v>0</v>
      </c>
      <c r="I149">
        <f t="shared" si="21"/>
        <v>9.9333729607056398</v>
      </c>
      <c r="J149">
        <f t="shared" si="23"/>
        <v>3.7058483433915868</v>
      </c>
      <c r="K149">
        <f t="shared" si="24"/>
        <v>0</v>
      </c>
      <c r="L149">
        <f t="shared" si="20"/>
        <v>9.1518285090898406</v>
      </c>
      <c r="M149">
        <f t="shared" si="25"/>
        <v>8.9807981901098035</v>
      </c>
      <c r="N149">
        <f t="shared" si="26"/>
        <v>0</v>
      </c>
      <c r="O149">
        <f t="shared" si="22"/>
        <v>9.1559419009404497</v>
      </c>
      <c r="P149">
        <f t="shared" si="27"/>
        <v>8.9824187492238039</v>
      </c>
      <c r="Q149">
        <f t="shared" si="28"/>
        <v>0</v>
      </c>
    </row>
    <row r="150" spans="1:17">
      <c r="A150">
        <v>244</v>
      </c>
      <c r="B150">
        <v>17.823206740861501</v>
      </c>
      <c r="C150">
        <v>2</v>
      </c>
      <c r="D150">
        <v>1739.8061616422699</v>
      </c>
      <c r="E150">
        <v>188</v>
      </c>
      <c r="F150">
        <v>0</v>
      </c>
      <c r="G150">
        <v>0</v>
      </c>
      <c r="I150">
        <f t="shared" si="21"/>
        <v>8.9116033704307505</v>
      </c>
      <c r="J150">
        <f t="shared" si="23"/>
        <v>4.5970086804346622</v>
      </c>
      <c r="K150">
        <f t="shared" si="24"/>
        <v>0</v>
      </c>
      <c r="L150">
        <f t="shared" si="20"/>
        <v>9.2542880938418612</v>
      </c>
      <c r="M150">
        <f t="shared" si="25"/>
        <v>9.0117828393231143</v>
      </c>
      <c r="N150">
        <f t="shared" si="26"/>
        <v>0</v>
      </c>
      <c r="O150">
        <f t="shared" si="22"/>
        <v>9.2506808862270073</v>
      </c>
      <c r="P150">
        <f t="shared" si="27"/>
        <v>9.0130426776756263</v>
      </c>
      <c r="Q150">
        <f t="shared" si="28"/>
        <v>0</v>
      </c>
    </row>
    <row r="151" spans="1:17">
      <c r="A151">
        <v>245</v>
      </c>
      <c r="B151">
        <v>41.795534859778499</v>
      </c>
      <c r="C151">
        <v>4</v>
      </c>
      <c r="D151">
        <v>1726.56588603712</v>
      </c>
      <c r="E151">
        <v>186</v>
      </c>
      <c r="F151">
        <v>0</v>
      </c>
      <c r="G151">
        <v>0</v>
      </c>
      <c r="I151">
        <f t="shared" si="21"/>
        <v>10.448883714944625</v>
      </c>
      <c r="J151">
        <f t="shared" si="23"/>
        <v>5.6418970519291252</v>
      </c>
      <c r="K151">
        <f t="shared" si="24"/>
        <v>0</v>
      </c>
      <c r="L151">
        <f t="shared" si="20"/>
        <v>9.2826122905221506</v>
      </c>
      <c r="M151">
        <f t="shared" si="25"/>
        <v>9.0605829336072059</v>
      </c>
      <c r="N151">
        <f t="shared" si="26"/>
        <v>0</v>
      </c>
      <c r="O151">
        <f t="shared" si="22"/>
        <v>9.3071653731415704</v>
      </c>
      <c r="P151">
        <f t="shared" si="27"/>
        <v>9.0642980802216631</v>
      </c>
      <c r="Q151">
        <f t="shared" si="28"/>
        <v>0</v>
      </c>
    </row>
    <row r="152" spans="1:17">
      <c r="A152">
        <v>246</v>
      </c>
      <c r="B152">
        <v>9.9316089722215004</v>
      </c>
      <c r="C152">
        <v>1</v>
      </c>
      <c r="D152">
        <v>1687.3512863482199</v>
      </c>
      <c r="E152">
        <v>189</v>
      </c>
      <c r="F152">
        <v>0</v>
      </c>
      <c r="G152">
        <v>0</v>
      </c>
      <c r="I152">
        <f t="shared" si="21"/>
        <v>9.9316089722215004</v>
      </c>
      <c r="J152">
        <f t="shared" si="23"/>
        <v>6.6350579491512747</v>
      </c>
      <c r="K152">
        <f t="shared" si="24"/>
        <v>0</v>
      </c>
      <c r="L152">
        <f t="shared" si="20"/>
        <v>8.9277845838530148</v>
      </c>
      <c r="M152">
        <f t="shared" si="25"/>
        <v>9.0566929735339006</v>
      </c>
      <c r="N152">
        <f t="shared" si="26"/>
        <v>0</v>
      </c>
      <c r="O152">
        <f t="shared" si="22"/>
        <v>8.9330678701075872</v>
      </c>
      <c r="P152">
        <f t="shared" si="27"/>
        <v>9.0609364487738144</v>
      </c>
      <c r="Q152">
        <f t="shared" si="28"/>
        <v>0</v>
      </c>
    </row>
    <row r="153" spans="1:17">
      <c r="A153">
        <v>247</v>
      </c>
      <c r="B153">
        <v>0</v>
      </c>
      <c r="C153">
        <v>0</v>
      </c>
      <c r="D153">
        <v>1713.96362955937</v>
      </c>
      <c r="E153">
        <v>190</v>
      </c>
      <c r="F153">
        <v>0</v>
      </c>
      <c r="G153">
        <v>0</v>
      </c>
      <c r="I153">
        <f t="shared" si="21"/>
        <v>0</v>
      </c>
      <c r="J153">
        <f t="shared" si="23"/>
        <v>6.6350579491512747</v>
      </c>
      <c r="K153">
        <f t="shared" si="24"/>
        <v>0</v>
      </c>
      <c r="L153">
        <f t="shared" si="20"/>
        <v>9.0208612082072115</v>
      </c>
      <c r="M153">
        <f t="shared" si="25"/>
        <v>9.0396105537792852</v>
      </c>
      <c r="N153">
        <f t="shared" si="26"/>
        <v>0</v>
      </c>
      <c r="O153">
        <f t="shared" si="22"/>
        <v>9.0208612082072115</v>
      </c>
      <c r="P153">
        <f t="shared" si="27"/>
        <v>9.0438540290191991</v>
      </c>
      <c r="Q153">
        <f t="shared" si="28"/>
        <v>0</v>
      </c>
    </row>
    <row r="154" spans="1:17">
      <c r="A154">
        <v>248</v>
      </c>
      <c r="B154">
        <v>0</v>
      </c>
      <c r="C154">
        <v>0</v>
      </c>
      <c r="D154">
        <v>1698.4264737517799</v>
      </c>
      <c r="E154">
        <v>190</v>
      </c>
      <c r="F154">
        <v>0</v>
      </c>
      <c r="G154">
        <v>0</v>
      </c>
      <c r="I154">
        <f t="shared" si="21"/>
        <v>0</v>
      </c>
      <c r="J154">
        <f t="shared" si="23"/>
        <v>6.6350579491512747</v>
      </c>
      <c r="K154">
        <f t="shared" si="24"/>
        <v>0</v>
      </c>
      <c r="L154">
        <f t="shared" si="20"/>
        <v>8.9390867039567361</v>
      </c>
      <c r="M154">
        <f t="shared" si="25"/>
        <v>9.0300044124448675</v>
      </c>
      <c r="N154">
        <f t="shared" si="26"/>
        <v>0</v>
      </c>
      <c r="O154">
        <f t="shared" si="22"/>
        <v>8.9390867039567361</v>
      </c>
      <c r="P154">
        <f t="shared" si="27"/>
        <v>9.0342478876847814</v>
      </c>
      <c r="Q154">
        <f t="shared" si="28"/>
        <v>0</v>
      </c>
    </row>
    <row r="155" spans="1:17">
      <c r="A155">
        <v>249</v>
      </c>
      <c r="B155">
        <v>19.409629497042499</v>
      </c>
      <c r="C155">
        <v>2</v>
      </c>
      <c r="D155">
        <v>1706.1168522123801</v>
      </c>
      <c r="E155">
        <v>188</v>
      </c>
      <c r="F155">
        <v>0</v>
      </c>
      <c r="G155">
        <v>0</v>
      </c>
      <c r="I155">
        <f t="shared" si="21"/>
        <v>9.7048147485212493</v>
      </c>
      <c r="J155">
        <f t="shared" si="23"/>
        <v>6.6931380131137272</v>
      </c>
      <c r="K155">
        <f t="shared" si="24"/>
        <v>0</v>
      </c>
      <c r="L155">
        <f t="shared" si="20"/>
        <v>9.0750896394275529</v>
      </c>
      <c r="M155">
        <f t="shared" si="25"/>
        <v>9.0353021197888896</v>
      </c>
      <c r="N155">
        <f t="shared" si="26"/>
        <v>0</v>
      </c>
      <c r="O155">
        <f t="shared" si="22"/>
        <v>9.0817183247864346</v>
      </c>
      <c r="P155">
        <f t="shared" si="27"/>
        <v>9.039681386618609</v>
      </c>
      <c r="Q155">
        <f t="shared" si="28"/>
        <v>0</v>
      </c>
    </row>
    <row r="156" spans="1:17">
      <c r="A156">
        <v>250</v>
      </c>
      <c r="B156">
        <v>0</v>
      </c>
      <c r="C156">
        <v>0</v>
      </c>
      <c r="D156">
        <v>1670.71156456723</v>
      </c>
      <c r="E156">
        <v>190</v>
      </c>
      <c r="F156">
        <v>0</v>
      </c>
      <c r="G156">
        <v>0</v>
      </c>
      <c r="I156">
        <f t="shared" si="21"/>
        <v>0</v>
      </c>
      <c r="J156">
        <f t="shared" si="23"/>
        <v>5.7724896519972866</v>
      </c>
      <c r="K156">
        <f t="shared" si="24"/>
        <v>0</v>
      </c>
      <c r="L156">
        <f t="shared" si="20"/>
        <v>8.7932187608801584</v>
      </c>
      <c r="M156">
        <f t="shared" si="25"/>
        <v>9.0234220519962438</v>
      </c>
      <c r="N156">
        <f t="shared" si="26"/>
        <v>0</v>
      </c>
      <c r="O156">
        <f t="shared" si="22"/>
        <v>8.7932187608801584</v>
      </c>
      <c r="P156">
        <f t="shared" si="27"/>
        <v>9.0269967719069513</v>
      </c>
      <c r="Q156">
        <f t="shared" si="28"/>
        <v>0</v>
      </c>
    </row>
    <row r="157" spans="1:17">
      <c r="A157">
        <v>251</v>
      </c>
      <c r="B157">
        <v>136.97297464448701</v>
      </c>
      <c r="C157">
        <v>15</v>
      </c>
      <c r="D157">
        <v>1578.1039220309301</v>
      </c>
      <c r="E157">
        <v>175</v>
      </c>
      <c r="F157">
        <v>0</v>
      </c>
      <c r="G157">
        <v>0</v>
      </c>
      <c r="I157">
        <f t="shared" si="21"/>
        <v>9.1315316429658004</v>
      </c>
      <c r="J157">
        <f t="shared" si="23"/>
        <v>5.8061815409789572</v>
      </c>
      <c r="K157">
        <f t="shared" si="24"/>
        <v>0</v>
      </c>
      <c r="L157">
        <f t="shared" si="20"/>
        <v>9.0177366973196005</v>
      </c>
      <c r="M157">
        <f t="shared" si="25"/>
        <v>9.0227225064164767</v>
      </c>
      <c r="N157">
        <f t="shared" si="26"/>
        <v>0</v>
      </c>
      <c r="O157">
        <f t="shared" si="22"/>
        <v>9.0267205088179843</v>
      </c>
      <c r="P157">
        <f t="shared" si="27"/>
        <v>9.0273180114131772</v>
      </c>
      <c r="Q157">
        <f t="shared" si="28"/>
        <v>0</v>
      </c>
    </row>
    <row r="158" spans="1:17">
      <c r="A158">
        <v>252</v>
      </c>
      <c r="B158">
        <v>9.4773629979109604</v>
      </c>
      <c r="C158">
        <v>1</v>
      </c>
      <c r="D158">
        <v>1677.2585948876299</v>
      </c>
      <c r="E158">
        <v>189</v>
      </c>
      <c r="F158">
        <v>0</v>
      </c>
      <c r="G158">
        <v>0</v>
      </c>
      <c r="I158">
        <f t="shared" si="21"/>
        <v>9.4773629979109604</v>
      </c>
      <c r="J158">
        <f t="shared" si="23"/>
        <v>6.7539178407700531</v>
      </c>
      <c r="K158">
        <f t="shared" si="24"/>
        <v>0</v>
      </c>
      <c r="L158">
        <f t="shared" si="20"/>
        <v>8.8743840999345505</v>
      </c>
      <c r="M158">
        <f t="shared" si="25"/>
        <v>9.033689058703267</v>
      </c>
      <c r="N158">
        <f t="shared" si="26"/>
        <v>0</v>
      </c>
      <c r="O158">
        <f t="shared" si="22"/>
        <v>8.8775576730817942</v>
      </c>
      <c r="P158">
        <f t="shared" si="27"/>
        <v>9.038601921014692</v>
      </c>
      <c r="Q158">
        <f t="shared" si="28"/>
        <v>0</v>
      </c>
    </row>
    <row r="159" spans="1:17">
      <c r="A159">
        <v>253</v>
      </c>
      <c r="B159">
        <v>0</v>
      </c>
      <c r="C159">
        <v>0</v>
      </c>
      <c r="D159">
        <v>1725.40900834182</v>
      </c>
      <c r="E159">
        <v>190</v>
      </c>
      <c r="F159">
        <v>0</v>
      </c>
      <c r="G159">
        <v>0</v>
      </c>
      <c r="I159">
        <f t="shared" si="21"/>
        <v>0</v>
      </c>
      <c r="J159">
        <f t="shared" si="23"/>
        <v>5.7605805446994882</v>
      </c>
      <c r="K159">
        <f t="shared" si="24"/>
        <v>0</v>
      </c>
      <c r="L159">
        <f t="shared" si="20"/>
        <v>9.0811000439043159</v>
      </c>
      <c r="M159">
        <f t="shared" si="25"/>
        <v>9.0266162121847149</v>
      </c>
      <c r="N159">
        <f t="shared" si="26"/>
        <v>0</v>
      </c>
      <c r="O159">
        <f t="shared" si="22"/>
        <v>9.0811000439043159</v>
      </c>
      <c r="P159">
        <f t="shared" si="27"/>
        <v>9.0311177353110796</v>
      </c>
      <c r="Q159">
        <f t="shared" si="28"/>
        <v>0</v>
      </c>
    </row>
    <row r="160" spans="1:17">
      <c r="A160">
        <v>254</v>
      </c>
      <c r="B160">
        <v>55.9609153840887</v>
      </c>
      <c r="C160">
        <v>7</v>
      </c>
      <c r="D160">
        <v>1635.20977332136</v>
      </c>
      <c r="E160">
        <v>183</v>
      </c>
      <c r="F160">
        <v>0</v>
      </c>
      <c r="G160">
        <v>0</v>
      </c>
      <c r="I160">
        <f t="shared" si="21"/>
        <v>7.9944164834412428</v>
      </c>
      <c r="J160">
        <f t="shared" si="23"/>
        <v>5.6688618560005377</v>
      </c>
      <c r="K160">
        <f t="shared" si="24"/>
        <v>0</v>
      </c>
      <c r="L160">
        <f t="shared" si="20"/>
        <v>8.9355725318107098</v>
      </c>
      <c r="M160">
        <f t="shared" si="25"/>
        <v>8.9947446559815987</v>
      </c>
      <c r="N160">
        <f t="shared" si="26"/>
        <v>0</v>
      </c>
      <c r="O160">
        <f t="shared" si="22"/>
        <v>8.9008983616076236</v>
      </c>
      <c r="P160">
        <f t="shared" si="27"/>
        <v>8.9961394828491414</v>
      </c>
      <c r="Q160">
        <f t="shared" si="28"/>
        <v>0</v>
      </c>
    </row>
    <row r="161" spans="1:17">
      <c r="A161">
        <v>255</v>
      </c>
      <c r="B161">
        <v>0</v>
      </c>
      <c r="C161">
        <v>0</v>
      </c>
      <c r="D161">
        <v>1741.4674418627001</v>
      </c>
      <c r="E161">
        <v>190</v>
      </c>
      <c r="F161">
        <v>0</v>
      </c>
      <c r="G161">
        <v>0</v>
      </c>
      <c r="I161">
        <f t="shared" si="21"/>
        <v>0</v>
      </c>
      <c r="J161">
        <f t="shared" si="23"/>
        <v>4.6239734845060756</v>
      </c>
      <c r="K161">
        <f t="shared" si="24"/>
        <v>0</v>
      </c>
      <c r="L161">
        <f t="shared" si="20"/>
        <v>9.1656181150668417</v>
      </c>
      <c r="M161">
        <f t="shared" si="25"/>
        <v>8.9830452384360679</v>
      </c>
      <c r="N161">
        <f t="shared" si="26"/>
        <v>0</v>
      </c>
      <c r="O161">
        <f t="shared" si="22"/>
        <v>9.1656181150668417</v>
      </c>
      <c r="P161">
        <f t="shared" si="27"/>
        <v>8.9819847570416691</v>
      </c>
      <c r="Q161">
        <f t="shared" si="28"/>
        <v>0</v>
      </c>
    </row>
    <row r="162" spans="1:17">
      <c r="A162">
        <v>256</v>
      </c>
      <c r="B162">
        <v>18.5033479368429</v>
      </c>
      <c r="C162">
        <v>2</v>
      </c>
      <c r="D162">
        <v>1729.4533424592501</v>
      </c>
      <c r="E162">
        <v>188</v>
      </c>
      <c r="F162">
        <v>0</v>
      </c>
      <c r="G162">
        <v>0</v>
      </c>
      <c r="I162">
        <f t="shared" si="21"/>
        <v>9.25167396842145</v>
      </c>
      <c r="J162">
        <f t="shared" si="23"/>
        <v>4.5559799841260702</v>
      </c>
      <c r="K162">
        <f t="shared" si="24"/>
        <v>0</v>
      </c>
      <c r="L162">
        <f t="shared" ref="L162:L195" si="29">IF(E162&gt;0,D162/E162,0)</f>
        <v>9.1992199066981382</v>
      </c>
      <c r="M162">
        <f t="shared" si="25"/>
        <v>9.0101887707205819</v>
      </c>
      <c r="N162">
        <f t="shared" si="26"/>
        <v>0</v>
      </c>
      <c r="O162">
        <f t="shared" si="22"/>
        <v>9.1997720547162789</v>
      </c>
      <c r="P162">
        <f t="shared" si="27"/>
        <v>9.0086551755025397</v>
      </c>
      <c r="Q162">
        <f t="shared" si="28"/>
        <v>0</v>
      </c>
    </row>
    <row r="163" spans="1:17">
      <c r="A163">
        <v>257</v>
      </c>
      <c r="B163">
        <v>0</v>
      </c>
      <c r="C163">
        <v>0</v>
      </c>
      <c r="D163">
        <v>1690.1648185716299</v>
      </c>
      <c r="E163">
        <v>190</v>
      </c>
      <c r="F163">
        <v>0</v>
      </c>
      <c r="G163">
        <v>0</v>
      </c>
      <c r="I163">
        <f t="shared" si="21"/>
        <v>0</v>
      </c>
      <c r="J163">
        <f t="shared" si="23"/>
        <v>4.5559799841260702</v>
      </c>
      <c r="K163">
        <f t="shared" si="24"/>
        <v>0</v>
      </c>
      <c r="L163">
        <f t="shared" si="29"/>
        <v>8.8956043082717358</v>
      </c>
      <c r="M163">
        <f t="shared" si="25"/>
        <v>8.9976630807270332</v>
      </c>
      <c r="N163">
        <f t="shared" si="26"/>
        <v>0</v>
      </c>
      <c r="O163">
        <f t="shared" si="22"/>
        <v>8.8956043082717358</v>
      </c>
      <c r="P163">
        <f t="shared" si="27"/>
        <v>8.9961294855089911</v>
      </c>
      <c r="Q163">
        <f t="shared" si="28"/>
        <v>0</v>
      </c>
    </row>
    <row r="164" spans="1:17">
      <c r="A164">
        <v>258</v>
      </c>
      <c r="B164">
        <v>0</v>
      </c>
      <c r="C164">
        <v>0</v>
      </c>
      <c r="D164">
        <v>1659.4258777305399</v>
      </c>
      <c r="E164">
        <v>190</v>
      </c>
      <c r="F164">
        <v>0</v>
      </c>
      <c r="G164">
        <v>0</v>
      </c>
      <c r="I164">
        <f t="shared" si="21"/>
        <v>0</v>
      </c>
      <c r="J164">
        <f t="shared" si="23"/>
        <v>4.5559799841260702</v>
      </c>
      <c r="K164">
        <f t="shared" si="24"/>
        <v>0</v>
      </c>
      <c r="L164">
        <f t="shared" si="29"/>
        <v>8.7338204091081053</v>
      </c>
      <c r="M164">
        <f t="shared" si="25"/>
        <v>8.9771364512421705</v>
      </c>
      <c r="N164">
        <f t="shared" si="26"/>
        <v>0</v>
      </c>
      <c r="O164">
        <f t="shared" si="22"/>
        <v>8.7338204091081053</v>
      </c>
      <c r="P164">
        <f t="shared" si="27"/>
        <v>8.9756028560241266</v>
      </c>
      <c r="Q164">
        <f t="shared" si="28"/>
        <v>0</v>
      </c>
    </row>
    <row r="165" spans="1:17">
      <c r="A165">
        <v>259</v>
      </c>
      <c r="B165">
        <v>0</v>
      </c>
      <c r="C165">
        <v>0</v>
      </c>
      <c r="D165">
        <v>1583.9850588709501</v>
      </c>
      <c r="E165">
        <v>190</v>
      </c>
      <c r="F165">
        <v>0</v>
      </c>
      <c r="G165">
        <v>0</v>
      </c>
      <c r="I165">
        <f t="shared" si="21"/>
        <v>0</v>
      </c>
      <c r="J165">
        <f t="shared" si="23"/>
        <v>3.5854985092739455</v>
      </c>
      <c r="K165">
        <f t="shared" si="24"/>
        <v>0</v>
      </c>
      <c r="L165">
        <f t="shared" si="29"/>
        <v>8.336763467741843</v>
      </c>
      <c r="M165">
        <f t="shared" si="25"/>
        <v>8.9033038340736006</v>
      </c>
      <c r="N165">
        <f t="shared" si="26"/>
        <v>0</v>
      </c>
      <c r="O165">
        <f t="shared" si="22"/>
        <v>8.336763467741843</v>
      </c>
      <c r="P165">
        <f t="shared" si="27"/>
        <v>8.9011073703196679</v>
      </c>
      <c r="Q165">
        <f t="shared" si="28"/>
        <v>0</v>
      </c>
    </row>
    <row r="166" spans="1:17">
      <c r="A166">
        <v>260</v>
      </c>
      <c r="B166">
        <v>0</v>
      </c>
      <c r="C166">
        <v>0</v>
      </c>
      <c r="D166">
        <v>1713.08353176429</v>
      </c>
      <c r="E166">
        <v>190</v>
      </c>
      <c r="F166">
        <v>0</v>
      </c>
      <c r="G166">
        <v>0</v>
      </c>
      <c r="I166">
        <f t="shared" si="21"/>
        <v>0</v>
      </c>
      <c r="J166">
        <f t="shared" si="23"/>
        <v>3.5854985092739455</v>
      </c>
      <c r="K166">
        <f t="shared" si="24"/>
        <v>0</v>
      </c>
      <c r="L166">
        <f t="shared" si="29"/>
        <v>9.016229114548894</v>
      </c>
      <c r="M166">
        <f t="shared" si="25"/>
        <v>8.9256048694404733</v>
      </c>
      <c r="N166">
        <f t="shared" si="26"/>
        <v>0</v>
      </c>
      <c r="O166">
        <f t="shared" si="22"/>
        <v>9.016229114548894</v>
      </c>
      <c r="P166">
        <f t="shared" si="27"/>
        <v>8.9234084056865406</v>
      </c>
      <c r="Q166">
        <f t="shared" si="28"/>
        <v>0</v>
      </c>
    </row>
    <row r="167" spans="1:17">
      <c r="A167">
        <v>261</v>
      </c>
      <c r="B167">
        <v>9.4773629979109604</v>
      </c>
      <c r="C167">
        <v>1</v>
      </c>
      <c r="D167">
        <v>1708.71777680027</v>
      </c>
      <c r="E167">
        <v>189</v>
      </c>
      <c r="F167">
        <v>0</v>
      </c>
      <c r="G167">
        <v>0</v>
      </c>
      <c r="I167">
        <f t="shared" si="21"/>
        <v>9.4773629979109604</v>
      </c>
      <c r="J167">
        <f t="shared" si="23"/>
        <v>3.6200816447684616</v>
      </c>
      <c r="K167">
        <f t="shared" si="24"/>
        <v>0</v>
      </c>
      <c r="L167">
        <f t="shared" si="29"/>
        <v>9.0408347978850259</v>
      </c>
      <c r="M167">
        <f t="shared" si="25"/>
        <v>8.9279146794970163</v>
      </c>
      <c r="N167">
        <f t="shared" si="26"/>
        <v>0</v>
      </c>
      <c r="O167">
        <f t="shared" si="22"/>
        <v>9.0431323147272682</v>
      </c>
      <c r="P167">
        <f t="shared" si="27"/>
        <v>8.9250495862774706</v>
      </c>
      <c r="Q167">
        <f t="shared" si="28"/>
        <v>0</v>
      </c>
    </row>
    <row r="168" spans="1:17">
      <c r="A168">
        <v>262</v>
      </c>
      <c r="B168">
        <v>0</v>
      </c>
      <c r="C168">
        <v>0</v>
      </c>
      <c r="D168">
        <v>1736.2838542562899</v>
      </c>
      <c r="E168">
        <v>190</v>
      </c>
      <c r="F168">
        <v>0</v>
      </c>
      <c r="G168">
        <v>0</v>
      </c>
      <c r="I168">
        <f t="shared" si="21"/>
        <v>0</v>
      </c>
      <c r="J168">
        <f t="shared" si="23"/>
        <v>2.6723453449773649</v>
      </c>
      <c r="K168">
        <f t="shared" si="24"/>
        <v>0</v>
      </c>
      <c r="L168">
        <f t="shared" si="29"/>
        <v>9.1383360750331057</v>
      </c>
      <c r="M168">
        <f t="shared" si="25"/>
        <v>8.9543098770068728</v>
      </c>
      <c r="N168">
        <f t="shared" si="26"/>
        <v>0</v>
      </c>
      <c r="O168">
        <f t="shared" si="22"/>
        <v>9.1383360750331057</v>
      </c>
      <c r="P168">
        <f t="shared" si="27"/>
        <v>8.9511274264726008</v>
      </c>
      <c r="Q168">
        <f t="shared" si="28"/>
        <v>0</v>
      </c>
    </row>
    <row r="169" spans="1:17">
      <c r="A169">
        <v>263</v>
      </c>
      <c r="B169">
        <v>18.270313921001801</v>
      </c>
      <c r="C169">
        <v>2</v>
      </c>
      <c r="D169">
        <v>1679.08605440477</v>
      </c>
      <c r="E169">
        <v>188</v>
      </c>
      <c r="F169">
        <v>0</v>
      </c>
      <c r="G169">
        <v>0</v>
      </c>
      <c r="I169">
        <f t="shared" si="21"/>
        <v>9.1351569605009004</v>
      </c>
      <c r="J169">
        <f t="shared" si="23"/>
        <v>3.5858610410274552</v>
      </c>
      <c r="K169">
        <f t="shared" si="24"/>
        <v>0</v>
      </c>
      <c r="L169">
        <f t="shared" si="29"/>
        <v>8.9313088000253718</v>
      </c>
      <c r="M169">
        <f t="shared" si="25"/>
        <v>8.9393307526189769</v>
      </c>
      <c r="N169">
        <f t="shared" si="26"/>
        <v>0</v>
      </c>
      <c r="O169">
        <f t="shared" si="22"/>
        <v>8.9334545701356411</v>
      </c>
      <c r="P169">
        <f t="shared" si="27"/>
        <v>8.9363628790957339</v>
      </c>
      <c r="Q169">
        <f t="shared" si="28"/>
        <v>0</v>
      </c>
    </row>
    <row r="170" spans="1:17">
      <c r="A170">
        <v>264</v>
      </c>
      <c r="B170">
        <v>61.8197460590563</v>
      </c>
      <c r="C170">
        <v>7</v>
      </c>
      <c r="D170">
        <v>1716.66663826078</v>
      </c>
      <c r="E170">
        <v>183</v>
      </c>
      <c r="F170">
        <v>0</v>
      </c>
      <c r="G170">
        <v>0</v>
      </c>
      <c r="I170">
        <f t="shared" si="21"/>
        <v>8.8313922941509002</v>
      </c>
      <c r="J170">
        <f t="shared" si="23"/>
        <v>3.6695586220984211</v>
      </c>
      <c r="K170">
        <f t="shared" si="24"/>
        <v>0</v>
      </c>
      <c r="L170">
        <f t="shared" si="29"/>
        <v>9.3806920123539896</v>
      </c>
      <c r="M170">
        <f t="shared" si="25"/>
        <v>8.9838427006733053</v>
      </c>
      <c r="N170">
        <f t="shared" si="26"/>
        <v>0</v>
      </c>
      <c r="O170">
        <f t="shared" si="22"/>
        <v>9.3604546543149283</v>
      </c>
      <c r="P170">
        <f t="shared" si="27"/>
        <v>8.9823185083664647</v>
      </c>
      <c r="Q170">
        <f t="shared" si="28"/>
        <v>0</v>
      </c>
    </row>
    <row r="171" spans="1:17">
      <c r="A171">
        <v>265</v>
      </c>
      <c r="B171">
        <v>18.724557032792099</v>
      </c>
      <c r="C171">
        <v>2</v>
      </c>
      <c r="D171">
        <v>1624.03838275165</v>
      </c>
      <c r="E171">
        <v>188</v>
      </c>
      <c r="F171">
        <v>0</v>
      </c>
      <c r="G171">
        <v>0</v>
      </c>
      <c r="I171">
        <f t="shared" si="21"/>
        <v>9.3622785163960494</v>
      </c>
      <c r="J171">
        <f t="shared" si="23"/>
        <v>4.6057864737380259</v>
      </c>
      <c r="K171">
        <f t="shared" si="24"/>
        <v>0</v>
      </c>
      <c r="L171">
        <f t="shared" si="29"/>
        <v>8.6385020359130316</v>
      </c>
      <c r="M171">
        <f t="shared" si="25"/>
        <v>8.9311310927579264</v>
      </c>
      <c r="N171">
        <f t="shared" si="26"/>
        <v>0</v>
      </c>
      <c r="O171">
        <f t="shared" si="22"/>
        <v>8.6461207357075907</v>
      </c>
      <c r="P171">
        <f t="shared" si="27"/>
        <v>8.9303687704305386</v>
      </c>
      <c r="Q171">
        <f t="shared" si="28"/>
        <v>0</v>
      </c>
    </row>
    <row r="172" spans="1:17">
      <c r="A172">
        <v>266</v>
      </c>
      <c r="B172">
        <v>0</v>
      </c>
      <c r="C172">
        <v>0</v>
      </c>
      <c r="D172">
        <v>1667.6452655687799</v>
      </c>
      <c r="E172">
        <v>190</v>
      </c>
      <c r="F172">
        <v>0</v>
      </c>
      <c r="G172">
        <v>0</v>
      </c>
      <c r="I172">
        <f t="shared" si="21"/>
        <v>0</v>
      </c>
      <c r="J172">
        <f t="shared" si="23"/>
        <v>3.6806190768958813</v>
      </c>
      <c r="K172">
        <f t="shared" si="24"/>
        <v>0</v>
      </c>
      <c r="L172">
        <f t="shared" si="29"/>
        <v>8.7770803450988417</v>
      </c>
      <c r="M172">
        <f t="shared" si="25"/>
        <v>8.8889171365979944</v>
      </c>
      <c r="N172">
        <f t="shared" si="26"/>
        <v>0</v>
      </c>
      <c r="O172">
        <f t="shared" si="22"/>
        <v>8.7770803450988417</v>
      </c>
      <c r="P172">
        <f t="shared" si="27"/>
        <v>8.888099599468795</v>
      </c>
      <c r="Q172">
        <f t="shared" si="28"/>
        <v>0</v>
      </c>
    </row>
    <row r="173" spans="1:17">
      <c r="A173">
        <v>267</v>
      </c>
      <c r="B173">
        <v>1518.1547660076301</v>
      </c>
      <c r="C173">
        <v>164</v>
      </c>
      <c r="D173">
        <v>248.87002371233501</v>
      </c>
      <c r="E173">
        <v>26</v>
      </c>
      <c r="F173">
        <v>0</v>
      </c>
      <c r="G173">
        <v>0</v>
      </c>
      <c r="I173">
        <f t="shared" si="21"/>
        <v>9.2570412561440865</v>
      </c>
      <c r="J173">
        <f t="shared" si="23"/>
        <v>4.60632320251029</v>
      </c>
      <c r="K173">
        <f t="shared" si="24"/>
        <v>0</v>
      </c>
      <c r="L173">
        <f t="shared" si="29"/>
        <v>9.5719239889359624</v>
      </c>
      <c r="M173">
        <f t="shared" si="25"/>
        <v>8.9565491046644166</v>
      </c>
      <c r="N173">
        <f t="shared" si="26"/>
        <v>0</v>
      </c>
      <c r="O173">
        <f t="shared" si="22"/>
        <v>9.3001304722103431</v>
      </c>
      <c r="P173">
        <f t="shared" si="27"/>
        <v>8.9285522158626556</v>
      </c>
      <c r="Q173">
        <f t="shared" si="28"/>
        <v>0</v>
      </c>
    </row>
    <row r="174" spans="1:17">
      <c r="A174">
        <v>268</v>
      </c>
      <c r="B174">
        <v>206.13742817135301</v>
      </c>
      <c r="C174">
        <v>24</v>
      </c>
      <c r="D174">
        <v>1457.7164128904701</v>
      </c>
      <c r="E174">
        <v>166</v>
      </c>
      <c r="F174">
        <v>0</v>
      </c>
      <c r="G174">
        <v>0</v>
      </c>
      <c r="I174">
        <f t="shared" si="21"/>
        <v>8.5890595071397087</v>
      </c>
      <c r="J174">
        <f t="shared" si="23"/>
        <v>5.4652291532242607</v>
      </c>
      <c r="K174">
        <f t="shared" si="24"/>
        <v>0</v>
      </c>
      <c r="L174">
        <f t="shared" si="29"/>
        <v>8.7814241740389765</v>
      </c>
      <c r="M174">
        <f t="shared" si="25"/>
        <v>8.9613094811575031</v>
      </c>
      <c r="N174">
        <f t="shared" si="26"/>
        <v>0</v>
      </c>
      <c r="O174">
        <f t="shared" si="22"/>
        <v>8.7571254792727533</v>
      </c>
      <c r="P174">
        <f t="shared" si="27"/>
        <v>8.9308827228791205</v>
      </c>
      <c r="Q174">
        <f t="shared" si="28"/>
        <v>0</v>
      </c>
    </row>
    <row r="175" spans="1:17">
      <c r="A175">
        <v>269</v>
      </c>
      <c r="B175">
        <v>0</v>
      </c>
      <c r="C175">
        <v>0</v>
      </c>
      <c r="D175">
        <v>1750.6250060730999</v>
      </c>
      <c r="E175">
        <v>190</v>
      </c>
      <c r="F175">
        <v>0</v>
      </c>
      <c r="G175">
        <v>0</v>
      </c>
      <c r="I175">
        <f t="shared" si="21"/>
        <v>0</v>
      </c>
      <c r="J175">
        <f t="shared" si="23"/>
        <v>5.4652291532242607</v>
      </c>
      <c r="K175">
        <f t="shared" si="24"/>
        <v>0</v>
      </c>
      <c r="L175">
        <f t="shared" si="29"/>
        <v>9.2138158214373682</v>
      </c>
      <c r="M175">
        <f t="shared" si="25"/>
        <v>9.049014716527056</v>
      </c>
      <c r="N175">
        <f t="shared" si="26"/>
        <v>0</v>
      </c>
      <c r="O175">
        <f t="shared" si="22"/>
        <v>9.2138158214373682</v>
      </c>
      <c r="P175">
        <f t="shared" si="27"/>
        <v>9.0185879582486734</v>
      </c>
      <c r="Q175">
        <f t="shared" si="28"/>
        <v>0</v>
      </c>
    </row>
    <row r="176" spans="1:17">
      <c r="A176">
        <v>270</v>
      </c>
      <c r="B176">
        <v>7.6624085372091999</v>
      </c>
      <c r="C176">
        <v>1</v>
      </c>
      <c r="D176">
        <v>1725.52302837513</v>
      </c>
      <c r="E176">
        <v>189</v>
      </c>
      <c r="F176">
        <v>0</v>
      </c>
      <c r="G176">
        <v>0</v>
      </c>
      <c r="I176">
        <f t="shared" si="21"/>
        <v>7.6624085372091999</v>
      </c>
      <c r="J176">
        <f t="shared" si="23"/>
        <v>6.2314700069451812</v>
      </c>
      <c r="K176">
        <f t="shared" si="24"/>
        <v>0</v>
      </c>
      <c r="L176">
        <f t="shared" si="29"/>
        <v>9.1297514728842852</v>
      </c>
      <c r="M176">
        <f t="shared" si="25"/>
        <v>9.0603669523605941</v>
      </c>
      <c r="N176">
        <f t="shared" si="26"/>
        <v>0</v>
      </c>
      <c r="O176">
        <f t="shared" si="22"/>
        <v>9.1220286153280998</v>
      </c>
      <c r="P176">
        <f t="shared" si="27"/>
        <v>9.0291679083265954</v>
      </c>
      <c r="Q176">
        <f t="shared" si="28"/>
        <v>0</v>
      </c>
    </row>
    <row r="177" spans="1:17">
      <c r="A177">
        <v>271</v>
      </c>
      <c r="B177">
        <v>535.38884971243704</v>
      </c>
      <c r="C177">
        <v>63</v>
      </c>
      <c r="D177">
        <v>1050.5763613505301</v>
      </c>
      <c r="E177">
        <v>127</v>
      </c>
      <c r="F177">
        <v>0</v>
      </c>
      <c r="G177">
        <v>0</v>
      </c>
      <c r="I177">
        <f t="shared" si="21"/>
        <v>8.4982357097212233</v>
      </c>
      <c r="J177">
        <f t="shared" si="23"/>
        <v>6.1335572781262071</v>
      </c>
      <c r="K177">
        <f t="shared" si="24"/>
        <v>0</v>
      </c>
      <c r="L177">
        <f t="shared" si="29"/>
        <v>8.272254813783702</v>
      </c>
      <c r="M177">
        <f t="shared" si="25"/>
        <v>8.9835089539504622</v>
      </c>
      <c r="N177">
        <f t="shared" si="26"/>
        <v>0</v>
      </c>
      <c r="O177">
        <f t="shared" si="22"/>
        <v>8.3471853213840372</v>
      </c>
      <c r="P177">
        <f t="shared" si="27"/>
        <v>8.9595732089922713</v>
      </c>
      <c r="Q177">
        <f t="shared" si="28"/>
        <v>0</v>
      </c>
    </row>
    <row r="178" spans="1:17">
      <c r="A178">
        <v>272</v>
      </c>
      <c r="B178">
        <v>9.2488558649394808</v>
      </c>
      <c r="C178">
        <v>1</v>
      </c>
      <c r="D178">
        <v>1684.9227429662701</v>
      </c>
      <c r="E178">
        <v>189</v>
      </c>
      <c r="F178">
        <v>0</v>
      </c>
      <c r="G178">
        <v>0</v>
      </c>
      <c r="I178">
        <f t="shared" si="21"/>
        <v>9.2488558649394808</v>
      </c>
      <c r="J178">
        <f t="shared" si="23"/>
        <v>7.0584428646201562</v>
      </c>
      <c r="K178">
        <f t="shared" si="24"/>
        <v>0</v>
      </c>
      <c r="L178">
        <f t="shared" si="29"/>
        <v>8.9149351479696826</v>
      </c>
      <c r="M178">
        <f t="shared" si="25"/>
        <v>8.961168861244122</v>
      </c>
      <c r="N178">
        <f t="shared" si="26"/>
        <v>0</v>
      </c>
      <c r="O178">
        <f t="shared" si="22"/>
        <v>8.9166926254274195</v>
      </c>
      <c r="P178">
        <f t="shared" si="27"/>
        <v>8.9374088640317009</v>
      </c>
      <c r="Q178">
        <f t="shared" si="28"/>
        <v>0</v>
      </c>
    </row>
    <row r="179" spans="1:17">
      <c r="A179">
        <v>273</v>
      </c>
      <c r="B179">
        <v>9.0209012526294696</v>
      </c>
      <c r="C179">
        <v>1</v>
      </c>
      <c r="D179">
        <v>1671.00108769382</v>
      </c>
      <c r="E179">
        <v>189</v>
      </c>
      <c r="F179">
        <v>0</v>
      </c>
      <c r="G179">
        <v>0</v>
      </c>
      <c r="I179">
        <f t="shared" si="21"/>
        <v>9.0209012526294696</v>
      </c>
      <c r="J179">
        <f t="shared" si="23"/>
        <v>7.0470172938330107</v>
      </c>
      <c r="K179">
        <f t="shared" si="24"/>
        <v>0</v>
      </c>
      <c r="L179">
        <f t="shared" si="29"/>
        <v>8.841275596263598</v>
      </c>
      <c r="M179">
        <f t="shared" si="25"/>
        <v>8.9521655408679432</v>
      </c>
      <c r="N179">
        <f t="shared" si="26"/>
        <v>0</v>
      </c>
      <c r="O179">
        <f t="shared" si="22"/>
        <v>8.8422209944549977</v>
      </c>
      <c r="P179">
        <f t="shared" si="27"/>
        <v>8.9282855064636379</v>
      </c>
      <c r="Q179">
        <f t="shared" si="28"/>
        <v>0</v>
      </c>
    </row>
    <row r="180" spans="1:17">
      <c r="A180">
        <v>274</v>
      </c>
      <c r="B180">
        <v>0</v>
      </c>
      <c r="C180">
        <v>0</v>
      </c>
      <c r="D180">
        <v>1678.13138670182</v>
      </c>
      <c r="E180">
        <v>190</v>
      </c>
      <c r="F180">
        <v>0</v>
      </c>
      <c r="G180">
        <v>0</v>
      </c>
      <c r="I180">
        <f t="shared" si="21"/>
        <v>0</v>
      </c>
      <c r="J180">
        <f t="shared" si="23"/>
        <v>6.1638780644179221</v>
      </c>
      <c r="K180">
        <f t="shared" si="24"/>
        <v>0</v>
      </c>
      <c r="L180">
        <f t="shared" si="29"/>
        <v>8.832270456325368</v>
      </c>
      <c r="M180">
        <f t="shared" si="25"/>
        <v>8.8973233852650822</v>
      </c>
      <c r="N180">
        <f t="shared" si="26"/>
        <v>0</v>
      </c>
      <c r="O180">
        <f t="shared" si="22"/>
        <v>8.832270456325368</v>
      </c>
      <c r="P180">
        <f t="shared" si="27"/>
        <v>8.8754670866646812</v>
      </c>
      <c r="Q180">
        <f t="shared" si="28"/>
        <v>0</v>
      </c>
    </row>
    <row r="181" spans="1:17">
      <c r="A181">
        <v>275</v>
      </c>
      <c r="B181">
        <v>17.141565805496501</v>
      </c>
      <c r="C181">
        <v>2</v>
      </c>
      <c r="D181">
        <v>1659.61220060541</v>
      </c>
      <c r="E181">
        <v>188</v>
      </c>
      <c r="F181">
        <v>0</v>
      </c>
      <c r="G181">
        <v>0</v>
      </c>
      <c r="I181">
        <f t="shared" si="21"/>
        <v>8.5707829027482507</v>
      </c>
      <c r="J181">
        <f t="shared" si="23"/>
        <v>6.0847285030531415</v>
      </c>
      <c r="K181">
        <f t="shared" si="24"/>
        <v>0</v>
      </c>
      <c r="L181">
        <f t="shared" si="29"/>
        <v>8.8277244713053715</v>
      </c>
      <c r="M181">
        <f t="shared" si="25"/>
        <v>8.9162456288043153</v>
      </c>
      <c r="N181">
        <f t="shared" si="26"/>
        <v>0</v>
      </c>
      <c r="O181">
        <f t="shared" si="22"/>
        <v>8.8250198232152979</v>
      </c>
      <c r="P181">
        <f t="shared" si="27"/>
        <v>8.8933569954154521</v>
      </c>
      <c r="Q181">
        <f t="shared" si="28"/>
        <v>0</v>
      </c>
    </row>
    <row r="182" spans="1:17">
      <c r="A182">
        <v>276</v>
      </c>
      <c r="B182">
        <v>8.80006932943982</v>
      </c>
      <c r="C182">
        <v>1</v>
      </c>
      <c r="D182">
        <v>1658.44855685775</v>
      </c>
      <c r="E182">
        <v>189</v>
      </c>
      <c r="F182">
        <v>0</v>
      </c>
      <c r="G182">
        <v>0</v>
      </c>
      <c r="I182">
        <f t="shared" si="21"/>
        <v>8.80006932943982</v>
      </c>
      <c r="J182">
        <f t="shared" si="23"/>
        <v>6.964735435997123</v>
      </c>
      <c r="K182">
        <f t="shared" si="24"/>
        <v>0</v>
      </c>
      <c r="L182">
        <f t="shared" si="29"/>
        <v>8.7748600891944442</v>
      </c>
      <c r="M182">
        <f t="shared" si="25"/>
        <v>8.9160236032138762</v>
      </c>
      <c r="N182">
        <f t="shared" si="26"/>
        <v>0</v>
      </c>
      <c r="O182">
        <f t="shared" si="22"/>
        <v>8.7749927694062624</v>
      </c>
      <c r="P182">
        <f t="shared" si="27"/>
        <v>8.8931482378461943</v>
      </c>
      <c r="Q182">
        <f t="shared" si="28"/>
        <v>0</v>
      </c>
    </row>
    <row r="183" spans="1:17">
      <c r="A183">
        <v>277</v>
      </c>
      <c r="B183">
        <v>95.363585682183498</v>
      </c>
      <c r="C183">
        <v>12</v>
      </c>
      <c r="D183">
        <v>1572.2968555571799</v>
      </c>
      <c r="E183">
        <v>178</v>
      </c>
      <c r="F183">
        <v>0</v>
      </c>
      <c r="G183">
        <v>0</v>
      </c>
      <c r="I183">
        <f t="shared" si="21"/>
        <v>7.9469654735152915</v>
      </c>
      <c r="J183">
        <f t="shared" si="23"/>
        <v>6.8337278577342442</v>
      </c>
      <c r="K183">
        <f t="shared" si="24"/>
        <v>0</v>
      </c>
      <c r="L183">
        <f t="shared" si="29"/>
        <v>8.8331284020066292</v>
      </c>
      <c r="M183">
        <f t="shared" si="25"/>
        <v>8.8421440445209445</v>
      </c>
      <c r="N183">
        <f t="shared" si="26"/>
        <v>0</v>
      </c>
      <c r="O183">
        <f t="shared" si="22"/>
        <v>8.777160217049282</v>
      </c>
      <c r="P183">
        <f t="shared" si="27"/>
        <v>8.8408512123300902</v>
      </c>
      <c r="Q183">
        <f t="shared" si="28"/>
        <v>0</v>
      </c>
    </row>
    <row r="184" spans="1:17">
      <c r="A184">
        <v>278</v>
      </c>
      <c r="B184">
        <v>0</v>
      </c>
      <c r="C184">
        <v>0</v>
      </c>
      <c r="D184">
        <v>1672.3296116635499</v>
      </c>
      <c r="E184">
        <v>190</v>
      </c>
      <c r="F184">
        <v>0</v>
      </c>
      <c r="G184">
        <v>0</v>
      </c>
      <c r="I184">
        <f t="shared" si="21"/>
        <v>0</v>
      </c>
      <c r="J184">
        <f t="shared" si="23"/>
        <v>5.9748219070202735</v>
      </c>
      <c r="K184">
        <f t="shared" si="24"/>
        <v>0</v>
      </c>
      <c r="L184">
        <f t="shared" si="29"/>
        <v>8.8017347982292105</v>
      </c>
      <c r="M184">
        <f t="shared" si="25"/>
        <v>8.8441751069399661</v>
      </c>
      <c r="N184">
        <f t="shared" si="26"/>
        <v>0</v>
      </c>
      <c r="O184">
        <f t="shared" si="22"/>
        <v>8.8017347982292105</v>
      </c>
      <c r="P184">
        <f t="shared" si="27"/>
        <v>8.8453121442257352</v>
      </c>
      <c r="Q184">
        <f t="shared" si="28"/>
        <v>0</v>
      </c>
    </row>
    <row r="185" spans="1:17">
      <c r="A185">
        <v>279</v>
      </c>
      <c r="B185">
        <v>185.89065656616901</v>
      </c>
      <c r="C185">
        <v>19</v>
      </c>
      <c r="D185">
        <v>1525.1983321078701</v>
      </c>
      <c r="E185">
        <v>171</v>
      </c>
      <c r="F185">
        <v>0</v>
      </c>
      <c r="G185">
        <v>0</v>
      </c>
      <c r="I185">
        <f t="shared" si="21"/>
        <v>9.7837187666404741</v>
      </c>
      <c r="J185">
        <f t="shared" si="23"/>
        <v>6.9531937836843216</v>
      </c>
      <c r="K185">
        <f t="shared" si="24"/>
        <v>0</v>
      </c>
      <c r="L185">
        <f t="shared" si="29"/>
        <v>8.9192884918588895</v>
      </c>
      <c r="M185">
        <f t="shared" si="25"/>
        <v>8.8147223739821179</v>
      </c>
      <c r="N185">
        <f t="shared" si="26"/>
        <v>0</v>
      </c>
      <c r="O185">
        <f t="shared" si="22"/>
        <v>9.0057315193370489</v>
      </c>
      <c r="P185">
        <f t="shared" si="27"/>
        <v>8.8245037140157017</v>
      </c>
      <c r="Q185">
        <f t="shared" si="28"/>
        <v>0</v>
      </c>
    </row>
    <row r="186" spans="1:17">
      <c r="A186">
        <v>280</v>
      </c>
      <c r="B186">
        <v>0</v>
      </c>
      <c r="C186">
        <v>0</v>
      </c>
      <c r="D186">
        <v>1684.9046032378001</v>
      </c>
      <c r="E186">
        <v>190</v>
      </c>
      <c r="F186">
        <v>0</v>
      </c>
      <c r="G186">
        <v>0</v>
      </c>
      <c r="I186">
        <f t="shared" si="21"/>
        <v>0</v>
      </c>
      <c r="J186">
        <f t="shared" si="23"/>
        <v>6.1869529299634012</v>
      </c>
      <c r="K186">
        <f t="shared" si="24"/>
        <v>0</v>
      </c>
      <c r="L186">
        <f t="shared" si="29"/>
        <v>8.8679189644094745</v>
      </c>
      <c r="M186">
        <f t="shared" si="25"/>
        <v>8.7885391231346368</v>
      </c>
      <c r="N186">
        <f t="shared" si="26"/>
        <v>0</v>
      </c>
      <c r="O186">
        <f t="shared" si="22"/>
        <v>8.8679189644094745</v>
      </c>
      <c r="P186">
        <f t="shared" si="27"/>
        <v>8.7990927489238384</v>
      </c>
      <c r="Q186">
        <f t="shared" si="28"/>
        <v>0</v>
      </c>
    </row>
    <row r="187" spans="1:17">
      <c r="A187">
        <v>281</v>
      </c>
      <c r="B187">
        <v>86.224252824119404</v>
      </c>
      <c r="C187">
        <v>9</v>
      </c>
      <c r="D187">
        <v>1585.6385460228901</v>
      </c>
      <c r="E187">
        <v>179</v>
      </c>
      <c r="F187">
        <v>0</v>
      </c>
      <c r="G187">
        <v>0</v>
      </c>
      <c r="I187">
        <f t="shared" si="21"/>
        <v>9.5804725360132679</v>
      </c>
      <c r="J187">
        <f t="shared" si="23"/>
        <v>6.2951766125926056</v>
      </c>
      <c r="K187">
        <f t="shared" si="24"/>
        <v>0</v>
      </c>
      <c r="L187">
        <f t="shared" si="29"/>
        <v>8.8583158995692184</v>
      </c>
      <c r="M187">
        <f t="shared" si="25"/>
        <v>8.8471452317131885</v>
      </c>
      <c r="N187">
        <f t="shared" si="26"/>
        <v>0</v>
      </c>
      <c r="O187">
        <f t="shared" si="22"/>
        <v>8.8928872279096254</v>
      </c>
      <c r="P187">
        <f t="shared" si="27"/>
        <v>8.8536629395763988</v>
      </c>
      <c r="Q187">
        <f t="shared" si="28"/>
        <v>0</v>
      </c>
    </row>
    <row r="188" spans="1:17">
      <c r="A188">
        <v>282</v>
      </c>
      <c r="B188">
        <v>0</v>
      </c>
      <c r="C188">
        <v>0</v>
      </c>
      <c r="D188">
        <v>1653.7926934581401</v>
      </c>
      <c r="E188">
        <v>190</v>
      </c>
      <c r="F188">
        <v>0</v>
      </c>
      <c r="G188">
        <v>0</v>
      </c>
      <c r="I188">
        <f t="shared" si="21"/>
        <v>0</v>
      </c>
      <c r="J188">
        <f t="shared" si="23"/>
        <v>5.3702910260986574</v>
      </c>
      <c r="K188">
        <f t="shared" si="24"/>
        <v>0</v>
      </c>
      <c r="L188">
        <f t="shared" si="29"/>
        <v>8.7041720708323158</v>
      </c>
      <c r="M188">
        <f t="shared" si="25"/>
        <v>8.8260689239994523</v>
      </c>
      <c r="N188">
        <f t="shared" si="26"/>
        <v>0</v>
      </c>
      <c r="O188">
        <f t="shared" si="22"/>
        <v>8.7041720708323158</v>
      </c>
      <c r="P188">
        <f t="shared" si="27"/>
        <v>8.8324108841168876</v>
      </c>
      <c r="Q188">
        <f t="shared" si="28"/>
        <v>0</v>
      </c>
    </row>
    <row r="189" spans="1:17">
      <c r="A189">
        <v>283</v>
      </c>
      <c r="B189">
        <v>9.0209012526294696</v>
      </c>
      <c r="C189">
        <v>1</v>
      </c>
      <c r="D189">
        <v>1680.15248834409</v>
      </c>
      <c r="E189">
        <v>187</v>
      </c>
      <c r="F189">
        <v>0</v>
      </c>
      <c r="G189">
        <v>0</v>
      </c>
      <c r="I189">
        <f t="shared" si="21"/>
        <v>9.0209012526294696</v>
      </c>
      <c r="J189">
        <f t="shared" si="23"/>
        <v>5.3702910260986574</v>
      </c>
      <c r="K189">
        <f t="shared" si="24"/>
        <v>0</v>
      </c>
      <c r="L189">
        <f t="shared" si="29"/>
        <v>8.9847726649416568</v>
      </c>
      <c r="M189">
        <f t="shared" si="25"/>
        <v>8.8404186308672585</v>
      </c>
      <c r="N189">
        <f t="shared" si="26"/>
        <v>0</v>
      </c>
      <c r="O189">
        <f t="shared" si="22"/>
        <v>8.9849648382804226</v>
      </c>
      <c r="P189">
        <f t="shared" si="27"/>
        <v>8.8466852684994315</v>
      </c>
      <c r="Q189">
        <f t="shared" si="28"/>
        <v>0</v>
      </c>
    </row>
    <row r="190" spans="1:17">
      <c r="A190">
        <v>284</v>
      </c>
      <c r="B190">
        <v>0</v>
      </c>
      <c r="C190">
        <v>0</v>
      </c>
      <c r="D190">
        <v>1718.7427668646101</v>
      </c>
      <c r="E190">
        <v>188</v>
      </c>
      <c r="F190">
        <v>0</v>
      </c>
      <c r="G190">
        <v>0</v>
      </c>
      <c r="I190">
        <f t="shared" si="21"/>
        <v>0</v>
      </c>
      <c r="J190">
        <f t="shared" si="23"/>
        <v>5.3702910260986574</v>
      </c>
      <c r="K190">
        <f t="shared" si="24"/>
        <v>0</v>
      </c>
      <c r="L190">
        <f t="shared" si="29"/>
        <v>9.1422487599181395</v>
      </c>
      <c r="M190">
        <f t="shared" si="25"/>
        <v>8.871416461226536</v>
      </c>
      <c r="N190">
        <f t="shared" si="26"/>
        <v>0</v>
      </c>
      <c r="O190">
        <f t="shared" si="22"/>
        <v>9.1422487599181395</v>
      </c>
      <c r="P190">
        <f t="shared" si="27"/>
        <v>8.8776830988587072</v>
      </c>
      <c r="Q190">
        <f t="shared" si="28"/>
        <v>0</v>
      </c>
    </row>
    <row r="191" spans="1:17">
      <c r="A191">
        <v>285</v>
      </c>
      <c r="B191">
        <v>0</v>
      </c>
      <c r="C191">
        <v>0</v>
      </c>
      <c r="D191">
        <v>1667.0053080769001</v>
      </c>
      <c r="E191">
        <v>190</v>
      </c>
      <c r="F191">
        <v>0</v>
      </c>
      <c r="G191">
        <v>0</v>
      </c>
      <c r="I191">
        <f t="shared" si="21"/>
        <v>0</v>
      </c>
      <c r="J191">
        <f t="shared" si="23"/>
        <v>4.5132127358238332</v>
      </c>
      <c r="K191">
        <f t="shared" si="24"/>
        <v>0</v>
      </c>
      <c r="L191">
        <f t="shared" si="29"/>
        <v>8.7737121477731588</v>
      </c>
      <c r="M191">
        <f t="shared" si="25"/>
        <v>8.8660152288733123</v>
      </c>
      <c r="N191">
        <f t="shared" si="26"/>
        <v>0</v>
      </c>
      <c r="O191">
        <f t="shared" si="22"/>
        <v>8.7737121477731588</v>
      </c>
      <c r="P191">
        <f t="shared" si="27"/>
        <v>8.8725523313144947</v>
      </c>
      <c r="Q191">
        <f t="shared" si="28"/>
        <v>0</v>
      </c>
    </row>
    <row r="192" spans="1:17">
      <c r="A192">
        <v>286</v>
      </c>
      <c r="B192">
        <v>0</v>
      </c>
      <c r="C192">
        <v>0</v>
      </c>
      <c r="D192">
        <v>1674.75871249037</v>
      </c>
      <c r="E192">
        <v>188</v>
      </c>
      <c r="F192">
        <v>0</v>
      </c>
      <c r="G192">
        <v>0</v>
      </c>
      <c r="I192">
        <f t="shared" si="21"/>
        <v>0</v>
      </c>
      <c r="J192">
        <f t="shared" si="23"/>
        <v>3.6332058028798508</v>
      </c>
      <c r="K192">
        <f t="shared" si="24"/>
        <v>0</v>
      </c>
      <c r="L192">
        <f t="shared" si="29"/>
        <v>8.9082910238849475</v>
      </c>
      <c r="M192">
        <f t="shared" si="25"/>
        <v>8.8793583223423642</v>
      </c>
      <c r="N192">
        <f t="shared" si="26"/>
        <v>0</v>
      </c>
      <c r="O192">
        <f t="shared" si="22"/>
        <v>8.9082910238849475</v>
      </c>
      <c r="P192">
        <f t="shared" si="27"/>
        <v>8.88588215676236</v>
      </c>
      <c r="Q192">
        <f t="shared" si="28"/>
        <v>0</v>
      </c>
    </row>
    <row r="193" spans="1:17">
      <c r="A193">
        <v>287</v>
      </c>
      <c r="B193">
        <v>0</v>
      </c>
      <c r="C193">
        <v>0</v>
      </c>
      <c r="D193">
        <v>1714.1076911658099</v>
      </c>
      <c r="E193">
        <v>190</v>
      </c>
      <c r="F193">
        <v>0</v>
      </c>
      <c r="G193">
        <v>0</v>
      </c>
      <c r="I193">
        <f t="shared" si="21"/>
        <v>0</v>
      </c>
      <c r="J193">
        <f t="shared" si="23"/>
        <v>2.8385092555283213</v>
      </c>
      <c r="K193">
        <f t="shared" si="24"/>
        <v>0</v>
      </c>
      <c r="L193">
        <f t="shared" si="29"/>
        <v>9.0216194271884724</v>
      </c>
      <c r="M193">
        <f t="shared" si="25"/>
        <v>8.8982074248605478</v>
      </c>
      <c r="N193">
        <f t="shared" si="26"/>
        <v>0</v>
      </c>
      <c r="O193">
        <f t="shared" si="22"/>
        <v>9.0216194271884724</v>
      </c>
      <c r="P193">
        <f t="shared" si="27"/>
        <v>8.9103280777762812</v>
      </c>
      <c r="Q193">
        <f t="shared" si="28"/>
        <v>0</v>
      </c>
    </row>
    <row r="194" spans="1:17">
      <c r="A194">
        <v>288</v>
      </c>
      <c r="B194">
        <v>0</v>
      </c>
      <c r="C194">
        <v>0</v>
      </c>
      <c r="D194">
        <v>1708.25851278701</v>
      </c>
      <c r="E194">
        <v>188</v>
      </c>
      <c r="F194">
        <v>0</v>
      </c>
      <c r="G194">
        <v>0</v>
      </c>
      <c r="I194">
        <f t="shared" si="21"/>
        <v>0</v>
      </c>
      <c r="J194">
        <f t="shared" si="23"/>
        <v>2.8385092555283213</v>
      </c>
      <c r="K194">
        <f t="shared" si="24"/>
        <v>0</v>
      </c>
      <c r="L194">
        <f t="shared" si="29"/>
        <v>9.086481450994734</v>
      </c>
      <c r="M194">
        <f t="shared" si="25"/>
        <v>8.9266820901371009</v>
      </c>
      <c r="N194">
        <f t="shared" si="26"/>
        <v>0</v>
      </c>
      <c r="O194">
        <f t="shared" si="22"/>
        <v>9.086481450994734</v>
      </c>
      <c r="P194">
        <f t="shared" si="27"/>
        <v>8.9388027430528343</v>
      </c>
      <c r="Q194">
        <f t="shared" si="28"/>
        <v>0</v>
      </c>
    </row>
    <row r="195" spans="1:17">
      <c r="A195">
        <v>289</v>
      </c>
      <c r="B195">
        <v>0</v>
      </c>
      <c r="C195">
        <v>0</v>
      </c>
      <c r="D195">
        <v>1762.2944057168399</v>
      </c>
      <c r="E195">
        <v>189</v>
      </c>
      <c r="F195">
        <v>0</v>
      </c>
      <c r="G195">
        <v>0</v>
      </c>
      <c r="I195">
        <f>IF(C195&gt;0,B195/C195,0)</f>
        <v>0</v>
      </c>
      <c r="J195">
        <f t="shared" si="23"/>
        <v>1.8601373788642739</v>
      </c>
      <c r="K195">
        <f t="shared" si="24"/>
        <v>0</v>
      </c>
      <c r="L195">
        <f t="shared" si="29"/>
        <v>9.3243090249568255</v>
      </c>
      <c r="M195">
        <f t="shared" si="25"/>
        <v>8.9671841434468949</v>
      </c>
      <c r="N195">
        <f t="shared" si="26"/>
        <v>0</v>
      </c>
      <c r="O195">
        <f>(B195+D195)/(C195+E195)</f>
        <v>9.3243090249568255</v>
      </c>
      <c r="P195">
        <f t="shared" si="27"/>
        <v>8.9706604936148118</v>
      </c>
      <c r="Q195">
        <f t="shared" si="28"/>
        <v>0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5"/>
  <sheetViews>
    <sheetView workbookViewId="0">
      <selection activeCell="Q1" sqref="H1:Q195"/>
    </sheetView>
  </sheetViews>
  <sheetFormatPr defaultRowHeight="15"/>
  <cols>
    <col min="1" max="1" width="8.28515625" bestFit="1" customWidth="1"/>
    <col min="2" max="2" width="12" bestFit="1" customWidth="1"/>
    <col min="3" max="3" width="11.7109375" bestFit="1" customWidth="1"/>
    <col min="4" max="4" width="12" bestFit="1" customWidth="1"/>
    <col min="5" max="5" width="13.85546875" bestFit="1" customWidth="1"/>
    <col min="6" max="6" width="5" bestFit="1" customWidth="1"/>
    <col min="7" max="7" width="12.28515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18</v>
      </c>
      <c r="I1" t="s">
        <v>7</v>
      </c>
      <c r="J1" t="s">
        <v>13</v>
      </c>
      <c r="K1" t="s">
        <v>8</v>
      </c>
      <c r="L1" t="s">
        <v>9</v>
      </c>
      <c r="M1" t="s">
        <v>13</v>
      </c>
      <c r="N1" t="s">
        <v>10</v>
      </c>
      <c r="O1" t="s">
        <v>11</v>
      </c>
      <c r="P1" t="s">
        <v>13</v>
      </c>
      <c r="Q1" t="s">
        <v>12</v>
      </c>
    </row>
    <row r="2" spans="1:17">
      <c r="A2">
        <v>96</v>
      </c>
      <c r="B2">
        <v>1.463554754</v>
      </c>
      <c r="C2">
        <v>3</v>
      </c>
      <c r="D2">
        <v>6.1917053342000097</v>
      </c>
      <c r="E2">
        <v>187</v>
      </c>
      <c r="F2">
        <v>0</v>
      </c>
      <c r="G2">
        <v>0</v>
      </c>
      <c r="H2" t="s">
        <v>19</v>
      </c>
      <c r="I2">
        <f>IF(C2&gt;0,B2/C2,0)</f>
        <v>0.48785158466666667</v>
      </c>
      <c r="J2" t="s">
        <v>14</v>
      </c>
      <c r="K2" t="s">
        <v>15</v>
      </c>
      <c r="L2">
        <f t="shared" ref="L2:L33" si="0">IF(E2&gt;0,D2/E2,0)</f>
        <v>3.311072371229952E-2</v>
      </c>
      <c r="M2" t="s">
        <v>14</v>
      </c>
      <c r="N2" t="s">
        <v>15</v>
      </c>
      <c r="O2">
        <f>(B2+D2)/(C2+E2)</f>
        <v>4.0290842569473732E-2</v>
      </c>
      <c r="P2" t="s">
        <v>14</v>
      </c>
      <c r="Q2" t="s">
        <v>15</v>
      </c>
    </row>
    <row r="3" spans="1:17">
      <c r="A3">
        <v>97</v>
      </c>
      <c r="B3">
        <v>2.3368246640999999</v>
      </c>
      <c r="C3">
        <v>11</v>
      </c>
      <c r="D3">
        <v>4.4842780547999999</v>
      </c>
      <c r="E3">
        <v>179</v>
      </c>
      <c r="F3">
        <v>0</v>
      </c>
      <c r="G3">
        <v>0</v>
      </c>
      <c r="I3">
        <f t="shared" ref="I3:I66" si="1">IF(C3&gt;0,B3/C3,0)</f>
        <v>0.21243860582727273</v>
      </c>
      <c r="J3">
        <f>MAX(J11:J195)</f>
        <v>0.39017253996333329</v>
      </c>
      <c r="K3">
        <f>K4-9</f>
        <v>243</v>
      </c>
      <c r="L3">
        <f t="shared" si="0"/>
        <v>2.5051832708379889E-2</v>
      </c>
      <c r="M3">
        <f>MAX(M11:M195)</f>
        <v>8.496620746743043E-2</v>
      </c>
      <c r="N3">
        <f>N4-9</f>
        <v>206</v>
      </c>
      <c r="O3">
        <f t="shared" ref="O3:O66" si="2">(B3+D3)/(C3+E3)</f>
        <v>3.590054062578947E-2</v>
      </c>
      <c r="P3">
        <f>MAX(P11:P195)</f>
        <v>8.6508278236315808E-2</v>
      </c>
      <c r="Q3">
        <f>Q4-9</f>
        <v>206</v>
      </c>
    </row>
    <row r="4" spans="1:17">
      <c r="A4">
        <v>98</v>
      </c>
      <c r="B4">
        <v>1.58145102E-2</v>
      </c>
      <c r="C4">
        <v>10</v>
      </c>
      <c r="D4">
        <v>0.29305187049999998</v>
      </c>
      <c r="E4">
        <v>180</v>
      </c>
      <c r="F4">
        <v>0</v>
      </c>
      <c r="G4">
        <v>0</v>
      </c>
      <c r="I4">
        <f t="shared" si="1"/>
        <v>1.5814510199999999E-3</v>
      </c>
      <c r="K4">
        <f>MAX(K11:K195)</f>
        <v>252</v>
      </c>
      <c r="L4">
        <f t="shared" si="0"/>
        <v>1.628065947222222E-3</v>
      </c>
      <c r="N4">
        <f>MAX(N11:N195)</f>
        <v>215</v>
      </c>
      <c r="O4">
        <f t="shared" si="2"/>
        <v>1.6256125300000001E-3</v>
      </c>
      <c r="Q4">
        <f>MAX(Q11:Q195)</f>
        <v>215</v>
      </c>
    </row>
    <row r="5" spans="1:17">
      <c r="A5">
        <v>99</v>
      </c>
      <c r="B5">
        <v>2.2972490138000001</v>
      </c>
      <c r="C5">
        <v>7</v>
      </c>
      <c r="D5">
        <v>9.2354695914999905</v>
      </c>
      <c r="E5">
        <v>183</v>
      </c>
      <c r="F5">
        <v>0</v>
      </c>
      <c r="G5">
        <v>0</v>
      </c>
      <c r="H5" t="s">
        <v>20</v>
      </c>
      <c r="I5">
        <f t="shared" si="1"/>
        <v>0.32817843054285717</v>
      </c>
      <c r="J5" t="s">
        <v>10</v>
      </c>
      <c r="K5" t="s">
        <v>15</v>
      </c>
      <c r="L5">
        <f t="shared" si="0"/>
        <v>5.0467046948087381E-2</v>
      </c>
      <c r="M5" t="s">
        <v>10</v>
      </c>
      <c r="N5" t="s">
        <v>15</v>
      </c>
      <c r="O5">
        <f t="shared" si="2"/>
        <v>6.0698518975263106E-2</v>
      </c>
      <c r="P5" t="s">
        <v>10</v>
      </c>
      <c r="Q5" t="s">
        <v>15</v>
      </c>
    </row>
    <row r="6" spans="1:17">
      <c r="A6">
        <v>100</v>
      </c>
      <c r="B6">
        <v>3.2873212017000002</v>
      </c>
      <c r="C6">
        <v>89</v>
      </c>
      <c r="D6">
        <v>5.3735729403000096</v>
      </c>
      <c r="E6">
        <v>101</v>
      </c>
      <c r="F6">
        <v>0</v>
      </c>
      <c r="G6">
        <v>0</v>
      </c>
      <c r="I6">
        <f t="shared" si="1"/>
        <v>3.693619327752809E-2</v>
      </c>
      <c r="J6">
        <f>MIN(J11:J195)</f>
        <v>0</v>
      </c>
      <c r="K6">
        <f>K7-9</f>
        <v>170</v>
      </c>
      <c r="L6">
        <f t="shared" si="0"/>
        <v>5.320369247821792E-2</v>
      </c>
      <c r="M6">
        <f>MIN(M11:M195)</f>
        <v>1.2619703152691225E-2</v>
      </c>
      <c r="N6">
        <f>N7-9</f>
        <v>140</v>
      </c>
      <c r="O6">
        <f t="shared" si="2"/>
        <v>4.5583653378947424E-2</v>
      </c>
      <c r="P6">
        <f>MIN(P11:P195)</f>
        <v>1.4616053892421054E-2</v>
      </c>
      <c r="Q6">
        <f>Q7-9</f>
        <v>140</v>
      </c>
    </row>
    <row r="7" spans="1:17">
      <c r="A7">
        <v>101</v>
      </c>
      <c r="B7">
        <v>3.5497801928000001</v>
      </c>
      <c r="C7">
        <v>169</v>
      </c>
      <c r="D7">
        <v>2.9124401701</v>
      </c>
      <c r="E7">
        <v>21</v>
      </c>
      <c r="F7">
        <v>0</v>
      </c>
      <c r="G7">
        <v>0</v>
      </c>
      <c r="I7">
        <f t="shared" si="1"/>
        <v>2.1004616525443789E-2</v>
      </c>
      <c r="K7">
        <f>MIN(K11:K195)</f>
        <v>179</v>
      </c>
      <c r="L7">
        <f t="shared" si="0"/>
        <v>0.13868762714761904</v>
      </c>
      <c r="N7">
        <f>MIN(N11:N195)</f>
        <v>149</v>
      </c>
      <c r="O7">
        <f t="shared" si="2"/>
        <v>3.4011686120526317E-2</v>
      </c>
      <c r="Q7">
        <f>MIN(Q11:Q195)</f>
        <v>149</v>
      </c>
    </row>
    <row r="8" spans="1:17">
      <c r="A8">
        <v>102</v>
      </c>
      <c r="B8">
        <v>2.9247737197000001</v>
      </c>
      <c r="C8">
        <v>26</v>
      </c>
      <c r="D8">
        <v>2.0291807554000001</v>
      </c>
      <c r="E8">
        <v>164</v>
      </c>
      <c r="F8">
        <v>0</v>
      </c>
      <c r="G8">
        <v>0</v>
      </c>
      <c r="I8">
        <f t="shared" si="1"/>
        <v>0.11249129691153846</v>
      </c>
      <c r="L8">
        <f t="shared" si="0"/>
        <v>1.2373053386585366E-2</v>
      </c>
      <c r="O8">
        <f t="shared" si="2"/>
        <v>2.6073444605789472E-2</v>
      </c>
    </row>
    <row r="9" spans="1:17">
      <c r="A9">
        <v>103</v>
      </c>
      <c r="B9">
        <v>7.5885842876999998</v>
      </c>
      <c r="C9">
        <v>27</v>
      </c>
      <c r="D9">
        <v>8.8821517256999893</v>
      </c>
      <c r="E9">
        <v>163</v>
      </c>
      <c r="F9">
        <v>0</v>
      </c>
      <c r="G9">
        <v>0</v>
      </c>
      <c r="I9">
        <f t="shared" si="1"/>
        <v>0.28105867732222223</v>
      </c>
      <c r="L9">
        <f t="shared" si="0"/>
        <v>5.4491728378527539E-2</v>
      </c>
      <c r="O9">
        <f t="shared" si="2"/>
        <v>8.6688084281052569E-2</v>
      </c>
    </row>
    <row r="10" spans="1:17">
      <c r="A10">
        <v>104</v>
      </c>
      <c r="B10">
        <v>3.8695643803999999</v>
      </c>
      <c r="C10">
        <v>8</v>
      </c>
      <c r="D10">
        <v>7.5941578995000096</v>
      </c>
      <c r="E10">
        <v>182</v>
      </c>
      <c r="F10">
        <v>0</v>
      </c>
      <c r="G10">
        <v>0</v>
      </c>
      <c r="I10">
        <f t="shared" si="1"/>
        <v>0.48369554754999999</v>
      </c>
      <c r="L10">
        <f t="shared" si="0"/>
        <v>4.1726142304945105E-2</v>
      </c>
      <c r="O10">
        <f t="shared" si="2"/>
        <v>6.0335380420526365E-2</v>
      </c>
    </row>
    <row r="11" spans="1:17">
      <c r="A11">
        <v>105</v>
      </c>
      <c r="B11">
        <v>1.0913304377999999</v>
      </c>
      <c r="C11">
        <v>6</v>
      </c>
      <c r="D11">
        <v>9.9457225488999903</v>
      </c>
      <c r="E11">
        <v>184</v>
      </c>
      <c r="F11">
        <v>0</v>
      </c>
      <c r="G11">
        <v>0</v>
      </c>
      <c r="I11">
        <f t="shared" si="1"/>
        <v>0.1818884063</v>
      </c>
      <c r="J11">
        <f>AVERAGE(I2:I11)</f>
        <v>0.21471248099435289</v>
      </c>
      <c r="K11" t="str">
        <f>IF(J11&gt;=J$3,$A11,(IF(J11&lt;=J$6,$A11,"N/A")))</f>
        <v>N/A</v>
      </c>
      <c r="L11">
        <f t="shared" si="0"/>
        <v>5.4052839939673858E-2</v>
      </c>
      <c r="M11">
        <f>AVERAGE(L2:L11)</f>
        <v>4.6479275295155782E-2</v>
      </c>
      <c r="N11" t="str">
        <f t="shared" ref="N11:N74" si="3">IF(M11&gt;=M$3,$A11,(IF(M11&lt;=M$6,$A11,"N/A")))</f>
        <v>N/A</v>
      </c>
      <c r="O11">
        <f t="shared" si="2"/>
        <v>5.8089752561578896E-2</v>
      </c>
      <c r="P11">
        <f>AVERAGE(O2:O11)</f>
        <v>4.4929751606894733E-2</v>
      </c>
      <c r="Q11" t="str">
        <f t="shared" ref="Q11:Q74" si="4">IF(P11&gt;=P$3,$A11,(IF(P11&lt;=P$6,$A11,"N/A")))</f>
        <v>N/A</v>
      </c>
    </row>
    <row r="12" spans="1:17">
      <c r="A12">
        <v>106</v>
      </c>
      <c r="B12">
        <v>0.28603595650000002</v>
      </c>
      <c r="C12">
        <v>1</v>
      </c>
      <c r="D12">
        <v>4.7361522947000099</v>
      </c>
      <c r="E12">
        <v>189</v>
      </c>
      <c r="F12">
        <v>0</v>
      </c>
      <c r="G12">
        <v>0</v>
      </c>
      <c r="I12">
        <f t="shared" si="1"/>
        <v>0.28603595650000002</v>
      </c>
      <c r="J12">
        <f t="shared" ref="J12:J75" si="5">AVERAGE(I3:I12)</f>
        <v>0.19453091817768625</v>
      </c>
      <c r="K12" t="str">
        <f t="shared" ref="K12:K75" si="6">IF(J12&gt;=J$3,$A12,(IF(J12&lt;=J$6,$A12,"N/A")))</f>
        <v>N/A</v>
      </c>
      <c r="L12">
        <f t="shared" si="0"/>
        <v>2.5059006850264604E-2</v>
      </c>
      <c r="M12">
        <f t="shared" ref="M12:M75" si="7">AVERAGE(L3:L12)</f>
        <v>4.5674103608952285E-2</v>
      </c>
      <c r="N12" t="str">
        <f t="shared" si="3"/>
        <v>N/A</v>
      </c>
      <c r="O12">
        <f t="shared" si="2"/>
        <v>2.6432569743157948E-2</v>
      </c>
      <c r="P12">
        <f t="shared" ref="P12:P75" si="8">AVERAGE(O3:O12)</f>
        <v>4.3543924324263163E-2</v>
      </c>
      <c r="Q12" t="str">
        <f t="shared" si="4"/>
        <v>N/A</v>
      </c>
    </row>
    <row r="13" spans="1:17">
      <c r="A13">
        <v>107</v>
      </c>
      <c r="B13">
        <v>0.67093218470000004</v>
      </c>
      <c r="C13">
        <v>1</v>
      </c>
      <c r="D13">
        <v>5.7983745520000003</v>
      </c>
      <c r="E13">
        <v>189</v>
      </c>
      <c r="F13">
        <v>0</v>
      </c>
      <c r="G13">
        <v>0</v>
      </c>
      <c r="I13">
        <f t="shared" si="1"/>
        <v>0.67093218470000004</v>
      </c>
      <c r="J13">
        <f t="shared" si="5"/>
        <v>0.24038027606495893</v>
      </c>
      <c r="K13" t="str">
        <f t="shared" si="6"/>
        <v>N/A</v>
      </c>
      <c r="L13">
        <f t="shared" si="0"/>
        <v>3.0679230433862434E-2</v>
      </c>
      <c r="M13">
        <f t="shared" si="7"/>
        <v>4.6236843381500546E-2</v>
      </c>
      <c r="N13" t="str">
        <f t="shared" si="3"/>
        <v>N/A</v>
      </c>
      <c r="O13">
        <f t="shared" si="2"/>
        <v>3.404898282473684E-2</v>
      </c>
      <c r="P13">
        <f t="shared" si="8"/>
        <v>4.3358768544157891E-2</v>
      </c>
      <c r="Q13" t="str">
        <f t="shared" si="4"/>
        <v>N/A</v>
      </c>
    </row>
    <row r="14" spans="1:17">
      <c r="A14">
        <v>108</v>
      </c>
      <c r="B14">
        <v>18.862363823900001</v>
      </c>
      <c r="C14">
        <v>75</v>
      </c>
      <c r="D14">
        <v>16.774993621299998</v>
      </c>
      <c r="E14">
        <v>115</v>
      </c>
      <c r="F14">
        <v>0</v>
      </c>
      <c r="G14">
        <v>0</v>
      </c>
      <c r="I14">
        <f t="shared" si="1"/>
        <v>0.25149818431866666</v>
      </c>
      <c r="J14">
        <f t="shared" si="5"/>
        <v>0.26537194939482561</v>
      </c>
      <c r="K14" t="str">
        <f t="shared" si="6"/>
        <v>N/A</v>
      </c>
      <c r="L14">
        <f t="shared" si="0"/>
        <v>0.14586950975043478</v>
      </c>
      <c r="M14">
        <f t="shared" si="7"/>
        <v>6.0660987761821807E-2</v>
      </c>
      <c r="N14" t="str">
        <f t="shared" si="3"/>
        <v>N/A</v>
      </c>
      <c r="O14">
        <f t="shared" si="2"/>
        <v>0.18756503918526313</v>
      </c>
      <c r="P14">
        <f t="shared" si="8"/>
        <v>6.1952711209684208E-2</v>
      </c>
      <c r="Q14" t="str">
        <f t="shared" si="4"/>
        <v>N/A</v>
      </c>
    </row>
    <row r="15" spans="1:17">
      <c r="A15">
        <v>109</v>
      </c>
      <c r="B15">
        <v>0.66207193119999996</v>
      </c>
      <c r="C15">
        <v>1</v>
      </c>
      <c r="D15">
        <v>4.3392759459000096</v>
      </c>
      <c r="E15">
        <v>189</v>
      </c>
      <c r="F15">
        <v>0</v>
      </c>
      <c r="G15">
        <v>0</v>
      </c>
      <c r="I15">
        <f t="shared" si="1"/>
        <v>0.66207193119999996</v>
      </c>
      <c r="J15">
        <f t="shared" si="5"/>
        <v>0.29876129946053992</v>
      </c>
      <c r="K15" t="str">
        <f t="shared" si="6"/>
        <v>N/A</v>
      </c>
      <c r="L15">
        <f t="shared" si="0"/>
        <v>2.295913198888894E-2</v>
      </c>
      <c r="M15">
        <f t="shared" si="7"/>
        <v>5.7910196265901957E-2</v>
      </c>
      <c r="N15" t="str">
        <f t="shared" si="3"/>
        <v>N/A</v>
      </c>
      <c r="O15">
        <f t="shared" si="2"/>
        <v>2.6322883563684261E-2</v>
      </c>
      <c r="P15">
        <f t="shared" si="8"/>
        <v>5.8515147668526321E-2</v>
      </c>
      <c r="Q15" t="str">
        <f t="shared" si="4"/>
        <v>N/A</v>
      </c>
    </row>
    <row r="16" spans="1:17">
      <c r="A16">
        <v>110</v>
      </c>
      <c r="B16">
        <v>6.6870686661000001</v>
      </c>
      <c r="C16">
        <v>168</v>
      </c>
      <c r="D16">
        <v>2.8897948737000001</v>
      </c>
      <c r="E16">
        <v>22</v>
      </c>
      <c r="F16">
        <v>0</v>
      </c>
      <c r="G16">
        <v>0</v>
      </c>
      <c r="I16">
        <f t="shared" si="1"/>
        <v>3.9803980155357147E-2</v>
      </c>
      <c r="J16">
        <f t="shared" si="5"/>
        <v>0.29904807814832285</v>
      </c>
      <c r="K16" t="str">
        <f t="shared" si="6"/>
        <v>N/A</v>
      </c>
      <c r="L16">
        <f t="shared" si="0"/>
        <v>0.13135431244090909</v>
      </c>
      <c r="M16">
        <f t="shared" si="7"/>
        <v>6.5725258262171085E-2</v>
      </c>
      <c r="N16" t="str">
        <f t="shared" si="3"/>
        <v>N/A</v>
      </c>
      <c r="O16">
        <f t="shared" si="2"/>
        <v>5.0404544946315785E-2</v>
      </c>
      <c r="P16">
        <f t="shared" si="8"/>
        <v>5.8997236825263158E-2</v>
      </c>
      <c r="Q16" t="str">
        <f t="shared" si="4"/>
        <v>N/A</v>
      </c>
    </row>
    <row r="17" spans="1:17">
      <c r="A17">
        <v>111</v>
      </c>
      <c r="B17">
        <v>1.6123031383999999</v>
      </c>
      <c r="C17">
        <v>14</v>
      </c>
      <c r="D17">
        <v>12.9095046452</v>
      </c>
      <c r="E17">
        <v>176</v>
      </c>
      <c r="F17">
        <v>0</v>
      </c>
      <c r="G17">
        <v>0</v>
      </c>
      <c r="I17">
        <f t="shared" si="1"/>
        <v>0.11516450988571428</v>
      </c>
      <c r="J17">
        <f t="shared" si="5"/>
        <v>0.3084640674843499</v>
      </c>
      <c r="K17" t="str">
        <f t="shared" si="6"/>
        <v>N/A</v>
      </c>
      <c r="L17">
        <f t="shared" si="0"/>
        <v>7.3349458211363641E-2</v>
      </c>
      <c r="M17">
        <f t="shared" si="7"/>
        <v>5.9191441368545525E-2</v>
      </c>
      <c r="N17" t="str">
        <f t="shared" si="3"/>
        <v>N/A</v>
      </c>
      <c r="O17">
        <f t="shared" si="2"/>
        <v>7.6430567282105261E-2</v>
      </c>
      <c r="P17">
        <f t="shared" si="8"/>
        <v>6.323912494142106E-2</v>
      </c>
      <c r="Q17" t="str">
        <f t="shared" si="4"/>
        <v>N/A</v>
      </c>
    </row>
    <row r="18" spans="1:17">
      <c r="A18">
        <v>112</v>
      </c>
      <c r="B18">
        <v>5.8751843616999997</v>
      </c>
      <c r="C18">
        <v>154</v>
      </c>
      <c r="D18">
        <v>4.6798772986000001</v>
      </c>
      <c r="E18">
        <v>36</v>
      </c>
      <c r="F18">
        <v>0</v>
      </c>
      <c r="G18">
        <v>0</v>
      </c>
      <c r="I18">
        <f t="shared" si="1"/>
        <v>3.8150547803246754E-2</v>
      </c>
      <c r="J18">
        <f t="shared" si="5"/>
        <v>0.3010299925735207</v>
      </c>
      <c r="K18" t="str">
        <f t="shared" si="6"/>
        <v>N/A</v>
      </c>
      <c r="L18">
        <f t="shared" si="0"/>
        <v>0.12999659162777777</v>
      </c>
      <c r="M18">
        <f t="shared" si="7"/>
        <v>7.0953795192664773E-2</v>
      </c>
      <c r="N18" t="str">
        <f t="shared" si="3"/>
        <v>N/A</v>
      </c>
      <c r="O18">
        <f t="shared" si="2"/>
        <v>5.5552956106842105E-2</v>
      </c>
      <c r="P18">
        <f t="shared" si="8"/>
        <v>6.6187076091526312E-2</v>
      </c>
      <c r="Q18" t="str">
        <f t="shared" si="4"/>
        <v>N/A</v>
      </c>
    </row>
    <row r="19" spans="1:17">
      <c r="A19">
        <v>113</v>
      </c>
      <c r="B19">
        <v>5.9240076668999997</v>
      </c>
      <c r="C19">
        <v>22</v>
      </c>
      <c r="D19">
        <v>9.6235156537999895</v>
      </c>
      <c r="E19">
        <v>167</v>
      </c>
      <c r="F19">
        <v>0</v>
      </c>
      <c r="G19">
        <v>0</v>
      </c>
      <c r="I19">
        <f t="shared" si="1"/>
        <v>0.26927307576818182</v>
      </c>
      <c r="J19">
        <f t="shared" si="5"/>
        <v>0.29985143241811663</v>
      </c>
      <c r="K19" t="str">
        <f t="shared" si="6"/>
        <v>N/A</v>
      </c>
      <c r="L19">
        <f t="shared" si="0"/>
        <v>5.7625842238323288E-2</v>
      </c>
      <c r="M19">
        <f t="shared" si="7"/>
        <v>7.126720657864434E-2</v>
      </c>
      <c r="N19" t="str">
        <f t="shared" si="3"/>
        <v>N/A</v>
      </c>
      <c r="O19">
        <f t="shared" si="2"/>
        <v>8.2262028151851796E-2</v>
      </c>
      <c r="P19">
        <f t="shared" si="8"/>
        <v>6.5744470478606237E-2</v>
      </c>
      <c r="Q19" t="str">
        <f t="shared" si="4"/>
        <v>N/A</v>
      </c>
    </row>
    <row r="20" spans="1:17">
      <c r="A20">
        <v>114</v>
      </c>
      <c r="B20">
        <v>0</v>
      </c>
      <c r="C20">
        <v>0</v>
      </c>
      <c r="D20">
        <v>4.3071355346000004</v>
      </c>
      <c r="E20">
        <v>190</v>
      </c>
      <c r="F20">
        <v>0</v>
      </c>
      <c r="G20">
        <v>0</v>
      </c>
      <c r="I20">
        <f t="shared" si="1"/>
        <v>0</v>
      </c>
      <c r="J20">
        <f t="shared" si="5"/>
        <v>0.25148187766311664</v>
      </c>
      <c r="K20" t="str">
        <f t="shared" si="6"/>
        <v>N/A</v>
      </c>
      <c r="L20">
        <f t="shared" si="0"/>
        <v>2.2669134392631581E-2</v>
      </c>
      <c r="M20">
        <f t="shared" si="7"/>
        <v>6.9361505787412986E-2</v>
      </c>
      <c r="N20" t="str">
        <f t="shared" si="3"/>
        <v>N/A</v>
      </c>
      <c r="O20">
        <f t="shared" si="2"/>
        <v>2.2669134392631581E-2</v>
      </c>
      <c r="P20">
        <f t="shared" si="8"/>
        <v>6.1977845875816763E-2</v>
      </c>
      <c r="Q20" t="str">
        <f t="shared" si="4"/>
        <v>N/A</v>
      </c>
    </row>
    <row r="21" spans="1:17">
      <c r="A21">
        <v>115</v>
      </c>
      <c r="B21">
        <v>1.2779352482999999</v>
      </c>
      <c r="C21">
        <v>2</v>
      </c>
      <c r="D21">
        <v>14.1119526979</v>
      </c>
      <c r="E21">
        <v>187</v>
      </c>
      <c r="F21">
        <v>0</v>
      </c>
      <c r="G21">
        <v>0</v>
      </c>
      <c r="I21">
        <f t="shared" si="1"/>
        <v>0.63896762414999997</v>
      </c>
      <c r="J21">
        <f t="shared" si="5"/>
        <v>0.29718979944811669</v>
      </c>
      <c r="K21" t="str">
        <f t="shared" si="6"/>
        <v>N/A</v>
      </c>
      <c r="L21">
        <f t="shared" si="0"/>
        <v>7.5464987689304805E-2</v>
      </c>
      <c r="M21">
        <f t="shared" si="7"/>
        <v>7.1502720562376082E-2</v>
      </c>
      <c r="N21" t="str">
        <f t="shared" si="3"/>
        <v>N/A</v>
      </c>
      <c r="O21">
        <f t="shared" si="2"/>
        <v>8.1427978551322749E-2</v>
      </c>
      <c r="P21">
        <f t="shared" si="8"/>
        <v>6.4311668474791153E-2</v>
      </c>
      <c r="Q21" t="str">
        <f t="shared" si="4"/>
        <v>N/A</v>
      </c>
    </row>
    <row r="22" spans="1:17">
      <c r="A22">
        <v>116</v>
      </c>
      <c r="B22">
        <v>0</v>
      </c>
      <c r="C22">
        <v>0</v>
      </c>
      <c r="D22">
        <v>2.7477791582000002</v>
      </c>
      <c r="E22">
        <v>190</v>
      </c>
      <c r="F22">
        <v>0</v>
      </c>
      <c r="G22">
        <v>0</v>
      </c>
      <c r="I22">
        <f t="shared" si="1"/>
        <v>0</v>
      </c>
      <c r="J22">
        <f t="shared" si="5"/>
        <v>0.26858620379811671</v>
      </c>
      <c r="K22" t="str">
        <f t="shared" si="6"/>
        <v>N/A</v>
      </c>
      <c r="L22">
        <f t="shared" si="0"/>
        <v>1.4461995569473685E-2</v>
      </c>
      <c r="M22">
        <f t="shared" si="7"/>
        <v>7.0443019434297011E-2</v>
      </c>
      <c r="N22" t="str">
        <f t="shared" si="3"/>
        <v>N/A</v>
      </c>
      <c r="O22">
        <f t="shared" si="2"/>
        <v>1.4461995569473685E-2</v>
      </c>
      <c r="P22">
        <f t="shared" si="8"/>
        <v>6.311461105742272E-2</v>
      </c>
      <c r="Q22" t="str">
        <f t="shared" si="4"/>
        <v>N/A</v>
      </c>
    </row>
    <row r="23" spans="1:17">
      <c r="A23">
        <v>117</v>
      </c>
      <c r="B23">
        <v>0</v>
      </c>
      <c r="C23">
        <v>0</v>
      </c>
      <c r="D23">
        <v>8.9630044413999794</v>
      </c>
      <c r="E23">
        <v>188</v>
      </c>
      <c r="F23">
        <v>0</v>
      </c>
      <c r="G23">
        <v>0</v>
      </c>
      <c r="I23">
        <f t="shared" si="1"/>
        <v>0</v>
      </c>
      <c r="J23">
        <f t="shared" si="5"/>
        <v>0.20149298532811666</v>
      </c>
      <c r="K23" t="str">
        <f t="shared" si="6"/>
        <v>N/A</v>
      </c>
      <c r="L23">
        <f t="shared" si="0"/>
        <v>4.7675555539361592E-2</v>
      </c>
      <c r="M23">
        <f t="shared" si="7"/>
        <v>7.2142651944846897E-2</v>
      </c>
      <c r="N23" t="str">
        <f t="shared" si="3"/>
        <v>N/A</v>
      </c>
      <c r="O23">
        <f t="shared" si="2"/>
        <v>4.7675555539361592E-2</v>
      </c>
      <c r="P23">
        <f t="shared" si="8"/>
        <v>6.4477268328885201E-2</v>
      </c>
      <c r="Q23" t="str">
        <f t="shared" si="4"/>
        <v>N/A</v>
      </c>
    </row>
    <row r="24" spans="1:17">
      <c r="A24">
        <v>118</v>
      </c>
      <c r="B24">
        <v>0</v>
      </c>
      <c r="C24">
        <v>0</v>
      </c>
      <c r="D24">
        <v>9.4891071802999907</v>
      </c>
      <c r="E24">
        <v>190</v>
      </c>
      <c r="F24">
        <v>0</v>
      </c>
      <c r="G24">
        <v>0</v>
      </c>
      <c r="I24">
        <f t="shared" si="1"/>
        <v>0</v>
      </c>
      <c r="J24">
        <f t="shared" si="5"/>
        <v>0.17634316689625001</v>
      </c>
      <c r="K24" t="str">
        <f t="shared" si="6"/>
        <v>N/A</v>
      </c>
      <c r="L24">
        <f t="shared" si="0"/>
        <v>4.9942669369999949E-2</v>
      </c>
      <c r="M24">
        <f t="shared" si="7"/>
        <v>6.2549967906803436E-2</v>
      </c>
      <c r="N24" t="str">
        <f t="shared" si="3"/>
        <v>N/A</v>
      </c>
      <c r="O24">
        <f t="shared" si="2"/>
        <v>4.9942669369999949E-2</v>
      </c>
      <c r="P24">
        <f t="shared" si="8"/>
        <v>5.0715031347358872E-2</v>
      </c>
      <c r="Q24" t="str">
        <f t="shared" si="4"/>
        <v>N/A</v>
      </c>
    </row>
    <row r="25" spans="1:17">
      <c r="A25">
        <v>119</v>
      </c>
      <c r="B25">
        <v>0.77038154989999996</v>
      </c>
      <c r="C25">
        <v>2</v>
      </c>
      <c r="D25">
        <v>10.232202296000001</v>
      </c>
      <c r="E25">
        <v>188</v>
      </c>
      <c r="F25">
        <v>0</v>
      </c>
      <c r="G25">
        <v>0</v>
      </c>
      <c r="I25">
        <f t="shared" si="1"/>
        <v>0.38519077494999998</v>
      </c>
      <c r="J25">
        <f t="shared" si="5"/>
        <v>0.14865505127124998</v>
      </c>
      <c r="K25" t="str">
        <f t="shared" si="6"/>
        <v>N/A</v>
      </c>
      <c r="L25">
        <f t="shared" si="0"/>
        <v>5.4426607957446811E-2</v>
      </c>
      <c r="M25">
        <f t="shared" si="7"/>
        <v>6.5696715503659214E-2</v>
      </c>
      <c r="N25" t="str">
        <f t="shared" si="3"/>
        <v>N/A</v>
      </c>
      <c r="O25">
        <f t="shared" si="2"/>
        <v>5.790833603105263E-2</v>
      </c>
      <c r="P25">
        <f t="shared" si="8"/>
        <v>5.387357659409571E-2</v>
      </c>
      <c r="Q25" t="str">
        <f t="shared" si="4"/>
        <v>N/A</v>
      </c>
    </row>
    <row r="26" spans="1:17">
      <c r="A26">
        <v>120</v>
      </c>
      <c r="B26">
        <v>0.57923963379999999</v>
      </c>
      <c r="C26">
        <v>2</v>
      </c>
      <c r="D26">
        <v>3.4434914345999998</v>
      </c>
      <c r="E26">
        <v>188</v>
      </c>
      <c r="F26">
        <v>0</v>
      </c>
      <c r="G26">
        <v>0</v>
      </c>
      <c r="I26">
        <f t="shared" si="1"/>
        <v>0.28961981689999999</v>
      </c>
      <c r="J26">
        <f t="shared" si="5"/>
        <v>0.1736366349457143</v>
      </c>
      <c r="K26" t="str">
        <f t="shared" si="6"/>
        <v>N/A</v>
      </c>
      <c r="L26">
        <f t="shared" si="0"/>
        <v>1.8316443801063828E-2</v>
      </c>
      <c r="M26">
        <f t="shared" si="7"/>
        <v>5.4392928639674695E-2</v>
      </c>
      <c r="N26" t="str">
        <f t="shared" si="3"/>
        <v>N/A</v>
      </c>
      <c r="O26">
        <f t="shared" si="2"/>
        <v>2.117226878105263E-2</v>
      </c>
      <c r="P26">
        <f t="shared" si="8"/>
        <v>5.0950348977569393E-2</v>
      </c>
      <c r="Q26" t="str">
        <f t="shared" si="4"/>
        <v>N/A</v>
      </c>
    </row>
    <row r="27" spans="1:17">
      <c r="A27">
        <v>121</v>
      </c>
      <c r="B27">
        <v>0</v>
      </c>
      <c r="C27">
        <v>0</v>
      </c>
      <c r="D27">
        <v>5.1174844462000104</v>
      </c>
      <c r="E27">
        <v>190</v>
      </c>
      <c r="F27">
        <v>0</v>
      </c>
      <c r="G27">
        <v>0</v>
      </c>
      <c r="I27">
        <f t="shared" si="1"/>
        <v>0</v>
      </c>
      <c r="J27">
        <f t="shared" si="5"/>
        <v>0.16212018395714284</v>
      </c>
      <c r="K27" t="str">
        <f t="shared" si="6"/>
        <v>N/A</v>
      </c>
      <c r="L27">
        <f t="shared" si="0"/>
        <v>2.6934128664210581E-2</v>
      </c>
      <c r="M27">
        <f t="shared" si="7"/>
        <v>4.9751395684959392E-2</v>
      </c>
      <c r="N27" t="str">
        <f t="shared" si="3"/>
        <v>N/A</v>
      </c>
      <c r="O27">
        <f t="shared" si="2"/>
        <v>2.6934128664210581E-2</v>
      </c>
      <c r="P27">
        <f t="shared" si="8"/>
        <v>4.600070511577993E-2</v>
      </c>
      <c r="Q27" t="str">
        <f t="shared" si="4"/>
        <v>N/A</v>
      </c>
    </row>
    <row r="28" spans="1:17">
      <c r="A28">
        <v>122</v>
      </c>
      <c r="B28">
        <v>9.0120661500000004E-2</v>
      </c>
      <c r="C28">
        <v>7</v>
      </c>
      <c r="D28">
        <v>7.8056094525000104</v>
      </c>
      <c r="E28">
        <v>181</v>
      </c>
      <c r="F28">
        <v>0</v>
      </c>
      <c r="G28">
        <v>0</v>
      </c>
      <c r="I28">
        <f t="shared" si="1"/>
        <v>1.2874380214285715E-2</v>
      </c>
      <c r="J28">
        <f t="shared" si="5"/>
        <v>0.15959256719824672</v>
      </c>
      <c r="K28" t="str">
        <f t="shared" si="6"/>
        <v>N/A</v>
      </c>
      <c r="L28">
        <f t="shared" si="0"/>
        <v>4.3124914102210005E-2</v>
      </c>
      <c r="M28">
        <f t="shared" si="7"/>
        <v>4.1064227932402622E-2</v>
      </c>
      <c r="N28" t="str">
        <f t="shared" si="3"/>
        <v>N/A</v>
      </c>
      <c r="O28">
        <f t="shared" si="2"/>
        <v>4.1998564436170269E-2</v>
      </c>
      <c r="P28">
        <f t="shared" si="8"/>
        <v>4.4645265948712744E-2</v>
      </c>
      <c r="Q28" t="str">
        <f t="shared" si="4"/>
        <v>N/A</v>
      </c>
    </row>
    <row r="29" spans="1:17">
      <c r="A29">
        <v>123</v>
      </c>
      <c r="B29">
        <v>11.2859316884</v>
      </c>
      <c r="C29">
        <v>25</v>
      </c>
      <c r="D29">
        <v>16.1239020113</v>
      </c>
      <c r="E29">
        <v>164</v>
      </c>
      <c r="F29">
        <v>0</v>
      </c>
      <c r="G29">
        <v>0</v>
      </c>
      <c r="I29">
        <f t="shared" si="1"/>
        <v>0.451437267536</v>
      </c>
      <c r="J29">
        <f t="shared" si="5"/>
        <v>0.17780898637502857</v>
      </c>
      <c r="K29" t="str">
        <f t="shared" si="6"/>
        <v>N/A</v>
      </c>
      <c r="L29">
        <f t="shared" si="0"/>
        <v>9.8316475678658533E-2</v>
      </c>
      <c r="M29">
        <f t="shared" si="7"/>
        <v>4.5133291276436137E-2</v>
      </c>
      <c r="N29" t="str">
        <f t="shared" si="3"/>
        <v>N/A</v>
      </c>
      <c r="O29">
        <f t="shared" si="2"/>
        <v>0.14502557513068784</v>
      </c>
      <c r="P29">
        <f t="shared" si="8"/>
        <v>5.0921620646596347E-2</v>
      </c>
      <c r="Q29" t="str">
        <f t="shared" si="4"/>
        <v>N/A</v>
      </c>
    </row>
    <row r="30" spans="1:17">
      <c r="A30">
        <v>124</v>
      </c>
      <c r="B30">
        <v>0</v>
      </c>
      <c r="C30">
        <v>10</v>
      </c>
      <c r="D30">
        <v>3.9256127791000002</v>
      </c>
      <c r="E30">
        <v>179</v>
      </c>
      <c r="F30">
        <v>0</v>
      </c>
      <c r="G30">
        <v>0</v>
      </c>
      <c r="I30">
        <f t="shared" si="1"/>
        <v>0</v>
      </c>
      <c r="J30">
        <f t="shared" si="5"/>
        <v>0.17780898637502857</v>
      </c>
      <c r="K30" t="str">
        <f t="shared" si="6"/>
        <v>N/A</v>
      </c>
      <c r="L30">
        <f t="shared" si="0"/>
        <v>2.1930797648603353E-2</v>
      </c>
      <c r="M30">
        <f t="shared" si="7"/>
        <v>4.5059457602033309E-2</v>
      </c>
      <c r="N30" t="str">
        <f t="shared" si="3"/>
        <v>N/A</v>
      </c>
      <c r="O30">
        <f t="shared" si="2"/>
        <v>2.0770437984656085E-2</v>
      </c>
      <c r="P30">
        <f t="shared" si="8"/>
        <v>5.0731751005798797E-2</v>
      </c>
      <c r="Q30" t="str">
        <f t="shared" si="4"/>
        <v>N/A</v>
      </c>
    </row>
    <row r="31" spans="1:17">
      <c r="A31">
        <v>125</v>
      </c>
      <c r="B31">
        <v>0.68029200020000002</v>
      </c>
      <c r="C31">
        <v>1</v>
      </c>
      <c r="D31">
        <v>8.0245257482000092</v>
      </c>
      <c r="E31">
        <v>189</v>
      </c>
      <c r="F31">
        <v>0</v>
      </c>
      <c r="G31">
        <v>0</v>
      </c>
      <c r="I31">
        <f t="shared" si="1"/>
        <v>0.68029200020000002</v>
      </c>
      <c r="J31">
        <f t="shared" si="5"/>
        <v>0.1819414239800286</v>
      </c>
      <c r="K31" t="str">
        <f t="shared" si="6"/>
        <v>N/A</v>
      </c>
      <c r="L31">
        <f t="shared" si="0"/>
        <v>4.2457808191534441E-2</v>
      </c>
      <c r="M31">
        <f t="shared" si="7"/>
        <v>4.175873965225628E-2</v>
      </c>
      <c r="N31" t="str">
        <f t="shared" si="3"/>
        <v>N/A</v>
      </c>
      <c r="O31">
        <f t="shared" si="2"/>
        <v>4.5814830254736892E-2</v>
      </c>
      <c r="P31">
        <f t="shared" si="8"/>
        <v>4.717043617614021E-2</v>
      </c>
      <c r="Q31" t="str">
        <f t="shared" si="4"/>
        <v>N/A</v>
      </c>
    </row>
    <row r="32" spans="1:17">
      <c r="A32">
        <v>126</v>
      </c>
      <c r="B32">
        <v>6.7302479746000001</v>
      </c>
      <c r="C32">
        <v>18</v>
      </c>
      <c r="D32">
        <v>13.380543442600001</v>
      </c>
      <c r="E32">
        <v>172</v>
      </c>
      <c r="F32">
        <v>0</v>
      </c>
      <c r="G32">
        <v>0</v>
      </c>
      <c r="I32">
        <f t="shared" si="1"/>
        <v>0.37390266525555554</v>
      </c>
      <c r="J32">
        <f t="shared" si="5"/>
        <v>0.21933169050558415</v>
      </c>
      <c r="K32" t="str">
        <f t="shared" si="6"/>
        <v>N/A</v>
      </c>
      <c r="L32">
        <f t="shared" si="0"/>
        <v>7.7793857224418603E-2</v>
      </c>
      <c r="M32">
        <f t="shared" si="7"/>
        <v>4.8091925817750771E-2</v>
      </c>
      <c r="N32" t="str">
        <f t="shared" si="3"/>
        <v>N/A</v>
      </c>
      <c r="O32">
        <f t="shared" si="2"/>
        <v>0.10584627061684211</v>
      </c>
      <c r="P32">
        <f t="shared" si="8"/>
        <v>5.630886368087705E-2</v>
      </c>
      <c r="Q32" t="str">
        <f t="shared" si="4"/>
        <v>N/A</v>
      </c>
    </row>
    <row r="33" spans="1:17">
      <c r="A33">
        <v>127</v>
      </c>
      <c r="B33">
        <v>0</v>
      </c>
      <c r="C33">
        <v>0</v>
      </c>
      <c r="D33">
        <v>11.961651591100001</v>
      </c>
      <c r="E33">
        <v>190</v>
      </c>
      <c r="F33">
        <v>0</v>
      </c>
      <c r="G33">
        <v>0</v>
      </c>
      <c r="I33">
        <f t="shared" si="1"/>
        <v>0</v>
      </c>
      <c r="J33">
        <f t="shared" si="5"/>
        <v>0.21933169050558415</v>
      </c>
      <c r="K33" t="str">
        <f t="shared" si="6"/>
        <v>N/A</v>
      </c>
      <c r="L33">
        <f t="shared" si="0"/>
        <v>6.2956061005789474E-2</v>
      </c>
      <c r="M33">
        <f t="shared" si="7"/>
        <v>4.961997636439356E-2</v>
      </c>
      <c r="N33" t="str">
        <f t="shared" si="3"/>
        <v>N/A</v>
      </c>
      <c r="O33">
        <f t="shared" si="2"/>
        <v>6.2956061005789474E-2</v>
      </c>
      <c r="P33">
        <f t="shared" si="8"/>
        <v>5.7836914227519839E-2</v>
      </c>
      <c r="Q33" t="str">
        <f t="shared" si="4"/>
        <v>N/A</v>
      </c>
    </row>
    <row r="34" spans="1:17">
      <c r="A34">
        <v>128</v>
      </c>
      <c r="B34">
        <v>0.69055293640000004</v>
      </c>
      <c r="C34">
        <v>11</v>
      </c>
      <c r="D34">
        <v>9.6278852711999896</v>
      </c>
      <c r="E34">
        <v>179</v>
      </c>
      <c r="F34">
        <v>0</v>
      </c>
      <c r="G34">
        <v>0</v>
      </c>
      <c r="I34">
        <f t="shared" si="1"/>
        <v>6.277753967272727E-2</v>
      </c>
      <c r="J34">
        <f t="shared" si="5"/>
        <v>0.22560944447285691</v>
      </c>
      <c r="K34" t="str">
        <f t="shared" si="6"/>
        <v>N/A</v>
      </c>
      <c r="L34">
        <f t="shared" ref="L34:L65" si="9">IF(E34&gt;0,D34/E34,0)</f>
        <v>5.3787068554189889E-2</v>
      </c>
      <c r="M34">
        <f t="shared" si="7"/>
        <v>5.0004416282812561E-2</v>
      </c>
      <c r="N34" t="str">
        <f t="shared" si="3"/>
        <v>N/A</v>
      </c>
      <c r="O34">
        <f t="shared" si="2"/>
        <v>5.4307569513684151E-2</v>
      </c>
      <c r="P34">
        <f t="shared" si="8"/>
        <v>5.8273404241888274E-2</v>
      </c>
      <c r="Q34" t="str">
        <f t="shared" si="4"/>
        <v>N/A</v>
      </c>
    </row>
    <row r="35" spans="1:17">
      <c r="A35">
        <v>129</v>
      </c>
      <c r="B35">
        <v>0.59009756209999997</v>
      </c>
      <c r="C35">
        <v>1</v>
      </c>
      <c r="D35">
        <v>6.8336938226000097</v>
      </c>
      <c r="E35">
        <v>189</v>
      </c>
      <c r="F35">
        <v>0</v>
      </c>
      <c r="G35">
        <v>0</v>
      </c>
      <c r="I35">
        <f t="shared" si="1"/>
        <v>0.59009756209999997</v>
      </c>
      <c r="J35">
        <f t="shared" si="5"/>
        <v>0.24610012318785685</v>
      </c>
      <c r="K35" t="str">
        <f t="shared" si="6"/>
        <v>N/A</v>
      </c>
      <c r="L35">
        <f t="shared" si="9"/>
        <v>3.6157110172486823E-2</v>
      </c>
      <c r="M35">
        <f t="shared" si="7"/>
        <v>4.8177466504316556E-2</v>
      </c>
      <c r="N35" t="str">
        <f t="shared" si="3"/>
        <v>N/A</v>
      </c>
      <c r="O35">
        <f t="shared" si="2"/>
        <v>3.9072586235263211E-2</v>
      </c>
      <c r="P35">
        <f t="shared" si="8"/>
        <v>5.6389829262309329E-2</v>
      </c>
      <c r="Q35" t="str">
        <f t="shared" si="4"/>
        <v>N/A</v>
      </c>
    </row>
    <row r="36" spans="1:17">
      <c r="A36">
        <v>130</v>
      </c>
      <c r="B36">
        <v>0.88559597229999998</v>
      </c>
      <c r="C36">
        <v>2</v>
      </c>
      <c r="D36">
        <v>12.8850065274</v>
      </c>
      <c r="E36">
        <v>188</v>
      </c>
      <c r="F36">
        <v>0</v>
      </c>
      <c r="G36">
        <v>0</v>
      </c>
      <c r="I36">
        <f t="shared" si="1"/>
        <v>0.44279798614999999</v>
      </c>
      <c r="J36">
        <f t="shared" si="5"/>
        <v>0.26141794011285679</v>
      </c>
      <c r="K36" t="str">
        <f t="shared" si="6"/>
        <v>N/A</v>
      </c>
      <c r="L36">
        <f t="shared" si="9"/>
        <v>6.853726876276596E-2</v>
      </c>
      <c r="M36">
        <f t="shared" si="7"/>
        <v>5.3199549000486776E-2</v>
      </c>
      <c r="N36" t="str">
        <f t="shared" si="3"/>
        <v>N/A</v>
      </c>
      <c r="O36">
        <f t="shared" si="2"/>
        <v>7.2476855261578946E-2</v>
      </c>
      <c r="P36">
        <f t="shared" si="8"/>
        <v>6.1520287910361959E-2</v>
      </c>
      <c r="Q36" t="str">
        <f t="shared" si="4"/>
        <v>N/A</v>
      </c>
    </row>
    <row r="37" spans="1:17">
      <c r="A37">
        <v>131</v>
      </c>
      <c r="B37">
        <v>8.0911561890999906</v>
      </c>
      <c r="C37">
        <v>93</v>
      </c>
      <c r="D37">
        <v>17.316927984900001</v>
      </c>
      <c r="E37">
        <v>97</v>
      </c>
      <c r="F37">
        <v>0</v>
      </c>
      <c r="G37">
        <v>0</v>
      </c>
      <c r="I37">
        <f t="shared" si="1"/>
        <v>8.7001679452688066E-2</v>
      </c>
      <c r="J37">
        <f t="shared" si="5"/>
        <v>0.27011810805812564</v>
      </c>
      <c r="K37" t="str">
        <f t="shared" si="6"/>
        <v>N/A</v>
      </c>
      <c r="L37">
        <f t="shared" si="9"/>
        <v>0.17852503077216497</v>
      </c>
      <c r="M37">
        <f t="shared" si="7"/>
        <v>6.8358639211282213E-2</v>
      </c>
      <c r="N37" t="str">
        <f t="shared" si="3"/>
        <v>N/A</v>
      </c>
      <c r="O37">
        <f t="shared" si="2"/>
        <v>0.13372675881052629</v>
      </c>
      <c r="P37">
        <f t="shared" si="8"/>
        <v>7.2199550924993527E-2</v>
      </c>
      <c r="Q37" t="str">
        <f t="shared" si="4"/>
        <v>N/A</v>
      </c>
    </row>
    <row r="38" spans="1:17">
      <c r="A38">
        <v>132</v>
      </c>
      <c r="B38">
        <v>0</v>
      </c>
      <c r="C38">
        <v>0</v>
      </c>
      <c r="D38">
        <v>2.2509217638000001</v>
      </c>
      <c r="E38">
        <v>190</v>
      </c>
      <c r="F38">
        <v>0</v>
      </c>
      <c r="G38">
        <v>0</v>
      </c>
      <c r="I38">
        <f t="shared" si="1"/>
        <v>0</v>
      </c>
      <c r="J38">
        <f t="shared" si="5"/>
        <v>0.26883067003669708</v>
      </c>
      <c r="K38" t="str">
        <f t="shared" si="6"/>
        <v>N/A</v>
      </c>
      <c r="L38">
        <f t="shared" si="9"/>
        <v>1.1846956651578948E-2</v>
      </c>
      <c r="M38">
        <f t="shared" si="7"/>
        <v>6.5230843466219116E-2</v>
      </c>
      <c r="N38" t="str">
        <f t="shared" si="3"/>
        <v>N/A</v>
      </c>
      <c r="O38">
        <f t="shared" si="2"/>
        <v>1.1846956651578948E-2</v>
      </c>
      <c r="P38">
        <f t="shared" si="8"/>
        <v>6.9184390146534408E-2</v>
      </c>
      <c r="Q38" t="str">
        <f t="shared" si="4"/>
        <v>N/A</v>
      </c>
    </row>
    <row r="39" spans="1:17">
      <c r="A39">
        <v>133</v>
      </c>
      <c r="B39">
        <v>0</v>
      </c>
      <c r="C39">
        <v>0</v>
      </c>
      <c r="D39">
        <v>3.1334281157000001</v>
      </c>
      <c r="E39">
        <v>190</v>
      </c>
      <c r="F39">
        <v>0</v>
      </c>
      <c r="G39">
        <v>0</v>
      </c>
      <c r="I39">
        <f t="shared" si="1"/>
        <v>0</v>
      </c>
      <c r="J39">
        <f t="shared" si="5"/>
        <v>0.2236869432830971</v>
      </c>
      <c r="K39" t="str">
        <f t="shared" si="6"/>
        <v>N/A</v>
      </c>
      <c r="L39">
        <f t="shared" si="9"/>
        <v>1.6491726924736844E-2</v>
      </c>
      <c r="M39">
        <f t="shared" si="7"/>
        <v>5.7048368590826945E-2</v>
      </c>
      <c r="N39" t="str">
        <f t="shared" si="3"/>
        <v>N/A</v>
      </c>
      <c r="O39">
        <f t="shared" si="2"/>
        <v>1.6491726924736844E-2</v>
      </c>
      <c r="P39">
        <f t="shared" si="8"/>
        <v>5.63310053259393E-2</v>
      </c>
      <c r="Q39" t="str">
        <f t="shared" si="4"/>
        <v>N/A</v>
      </c>
    </row>
    <row r="40" spans="1:17">
      <c r="A40">
        <v>134</v>
      </c>
      <c r="B40">
        <v>0</v>
      </c>
      <c r="C40">
        <v>0</v>
      </c>
      <c r="D40">
        <v>6.2084417005000097</v>
      </c>
      <c r="E40">
        <v>190</v>
      </c>
      <c r="F40">
        <v>0</v>
      </c>
      <c r="G40">
        <v>0</v>
      </c>
      <c r="I40">
        <f t="shared" si="1"/>
        <v>0</v>
      </c>
      <c r="J40">
        <f t="shared" si="5"/>
        <v>0.2236869432830971</v>
      </c>
      <c r="K40" t="str">
        <f t="shared" si="6"/>
        <v>N/A</v>
      </c>
      <c r="L40">
        <f t="shared" si="9"/>
        <v>3.267600895000005E-2</v>
      </c>
      <c r="M40">
        <f t="shared" si="7"/>
        <v>5.812288972096661E-2</v>
      </c>
      <c r="N40" t="str">
        <f t="shared" si="3"/>
        <v>N/A</v>
      </c>
      <c r="O40">
        <f t="shared" si="2"/>
        <v>3.267600895000005E-2</v>
      </c>
      <c r="P40">
        <f t="shared" si="8"/>
        <v>5.7521562422473693E-2</v>
      </c>
      <c r="Q40" t="str">
        <f t="shared" si="4"/>
        <v>N/A</v>
      </c>
    </row>
    <row r="41" spans="1:17">
      <c r="A41">
        <v>135</v>
      </c>
      <c r="B41">
        <v>0</v>
      </c>
      <c r="C41">
        <v>2</v>
      </c>
      <c r="D41">
        <v>2.5344570485000002</v>
      </c>
      <c r="E41">
        <v>188</v>
      </c>
      <c r="F41">
        <v>0</v>
      </c>
      <c r="G41">
        <v>0</v>
      </c>
      <c r="I41">
        <f t="shared" si="1"/>
        <v>0</v>
      </c>
      <c r="J41">
        <f t="shared" si="5"/>
        <v>0.15565774326309706</v>
      </c>
      <c r="K41" t="str">
        <f t="shared" si="6"/>
        <v>N/A</v>
      </c>
      <c r="L41">
        <f t="shared" si="9"/>
        <v>1.3481154513297873E-2</v>
      </c>
      <c r="M41">
        <f t="shared" si="7"/>
        <v>5.5225224353142942E-2</v>
      </c>
      <c r="N41" t="str">
        <f t="shared" si="3"/>
        <v>N/A</v>
      </c>
      <c r="O41">
        <f t="shared" si="2"/>
        <v>1.3339247623684212E-2</v>
      </c>
      <c r="P41">
        <f t="shared" si="8"/>
        <v>5.4274004159368415E-2</v>
      </c>
      <c r="Q41" t="str">
        <f t="shared" si="4"/>
        <v>N/A</v>
      </c>
    </row>
    <row r="42" spans="1:17">
      <c r="A42">
        <v>136</v>
      </c>
      <c r="B42">
        <v>1.4921200495</v>
      </c>
      <c r="C42">
        <v>5</v>
      </c>
      <c r="D42">
        <v>5.27321702620001</v>
      </c>
      <c r="E42">
        <v>185</v>
      </c>
      <c r="F42">
        <v>0</v>
      </c>
      <c r="G42">
        <v>0</v>
      </c>
      <c r="I42">
        <f t="shared" si="1"/>
        <v>0.29842400990000001</v>
      </c>
      <c r="J42">
        <f t="shared" si="5"/>
        <v>0.14810987772754153</v>
      </c>
      <c r="K42" t="str">
        <f t="shared" si="6"/>
        <v>N/A</v>
      </c>
      <c r="L42">
        <f t="shared" si="9"/>
        <v>2.8503875817297353E-2</v>
      </c>
      <c r="M42">
        <f t="shared" si="7"/>
        <v>5.0296226212430815E-2</v>
      </c>
      <c r="N42" t="str">
        <f t="shared" si="3"/>
        <v>N/A</v>
      </c>
      <c r="O42">
        <f t="shared" si="2"/>
        <v>3.5607037240526371E-2</v>
      </c>
      <c r="P42">
        <f t="shared" si="8"/>
        <v>4.7250080821736845E-2</v>
      </c>
      <c r="Q42" t="str">
        <f t="shared" si="4"/>
        <v>N/A</v>
      </c>
    </row>
    <row r="43" spans="1:17">
      <c r="A43">
        <v>137</v>
      </c>
      <c r="B43">
        <v>4.4073003920999998</v>
      </c>
      <c r="C43">
        <v>95</v>
      </c>
      <c r="D43">
        <v>1.9178753336000001</v>
      </c>
      <c r="E43">
        <v>95</v>
      </c>
      <c r="F43">
        <v>0</v>
      </c>
      <c r="G43">
        <v>0</v>
      </c>
      <c r="I43">
        <f t="shared" si="1"/>
        <v>4.6392635706315785E-2</v>
      </c>
      <c r="J43">
        <f t="shared" si="5"/>
        <v>0.1527491412981731</v>
      </c>
      <c r="K43" t="str">
        <f t="shared" si="6"/>
        <v>N/A</v>
      </c>
      <c r="L43">
        <f t="shared" si="9"/>
        <v>2.018816140631579E-2</v>
      </c>
      <c r="M43">
        <f t="shared" si="7"/>
        <v>4.6019436252483448E-2</v>
      </c>
      <c r="N43" t="str">
        <f t="shared" si="3"/>
        <v>N/A</v>
      </c>
      <c r="O43">
        <f t="shared" si="2"/>
        <v>3.3290398556315784E-2</v>
      </c>
      <c r="P43">
        <f t="shared" si="8"/>
        <v>4.428351457678948E-2</v>
      </c>
      <c r="Q43" t="str">
        <f t="shared" si="4"/>
        <v>N/A</v>
      </c>
    </row>
    <row r="44" spans="1:17">
      <c r="A44">
        <v>138</v>
      </c>
      <c r="B44">
        <v>0.16153510339999999</v>
      </c>
      <c r="C44">
        <v>1</v>
      </c>
      <c r="D44">
        <v>2.0404883460000001</v>
      </c>
      <c r="E44">
        <v>189</v>
      </c>
      <c r="F44">
        <v>0</v>
      </c>
      <c r="G44">
        <v>0</v>
      </c>
      <c r="I44">
        <f t="shared" si="1"/>
        <v>0.16153510339999999</v>
      </c>
      <c r="J44">
        <f t="shared" si="5"/>
        <v>0.16262489767090038</v>
      </c>
      <c r="K44" t="str">
        <f t="shared" si="6"/>
        <v>N/A</v>
      </c>
      <c r="L44">
        <f t="shared" si="9"/>
        <v>1.0796234634920635E-2</v>
      </c>
      <c r="M44">
        <f t="shared" si="7"/>
        <v>4.1720352860556524E-2</v>
      </c>
      <c r="N44" t="str">
        <f t="shared" si="3"/>
        <v>N/A</v>
      </c>
      <c r="O44">
        <f t="shared" si="2"/>
        <v>1.1589597102105264E-2</v>
      </c>
      <c r="P44">
        <f t="shared" si="8"/>
        <v>4.0011717335631594E-2</v>
      </c>
      <c r="Q44" t="str">
        <f t="shared" si="4"/>
        <v>N/A</v>
      </c>
    </row>
    <row r="45" spans="1:17">
      <c r="A45">
        <v>139</v>
      </c>
      <c r="B45">
        <v>0.67963823960000003</v>
      </c>
      <c r="C45">
        <v>1</v>
      </c>
      <c r="D45">
        <v>0.40774344000000001</v>
      </c>
      <c r="E45">
        <v>189</v>
      </c>
      <c r="F45">
        <v>0</v>
      </c>
      <c r="G45">
        <v>0</v>
      </c>
      <c r="I45">
        <f t="shared" si="1"/>
        <v>0.67963823960000003</v>
      </c>
      <c r="J45">
        <f t="shared" si="5"/>
        <v>0.1715789654209004</v>
      </c>
      <c r="K45" t="str">
        <f t="shared" si="6"/>
        <v>N/A</v>
      </c>
      <c r="L45">
        <f t="shared" si="9"/>
        <v>2.1573726984126986E-3</v>
      </c>
      <c r="M45">
        <f t="shared" si="7"/>
        <v>3.832037911314911E-2</v>
      </c>
      <c r="N45" t="str">
        <f t="shared" si="3"/>
        <v>N/A</v>
      </c>
      <c r="O45">
        <f t="shared" si="2"/>
        <v>5.7230614715789475E-3</v>
      </c>
      <c r="P45">
        <f t="shared" si="8"/>
        <v>3.6676764859263175E-2</v>
      </c>
      <c r="Q45" t="str">
        <f t="shared" si="4"/>
        <v>N/A</v>
      </c>
    </row>
    <row r="46" spans="1:17">
      <c r="A46">
        <v>140</v>
      </c>
      <c r="B46">
        <v>15.664288811</v>
      </c>
      <c r="C46">
        <v>67</v>
      </c>
      <c r="D46">
        <v>18.454308241900002</v>
      </c>
      <c r="E46">
        <v>123</v>
      </c>
      <c r="F46">
        <v>0</v>
      </c>
      <c r="G46">
        <v>0</v>
      </c>
      <c r="I46">
        <f t="shared" si="1"/>
        <v>0.23379535538805971</v>
      </c>
      <c r="J46">
        <f t="shared" si="5"/>
        <v>0.15067870234470634</v>
      </c>
      <c r="K46" t="str">
        <f t="shared" si="6"/>
        <v>N/A</v>
      </c>
      <c r="L46">
        <f t="shared" si="9"/>
        <v>0.15003502635691057</v>
      </c>
      <c r="M46">
        <f t="shared" si="7"/>
        <v>4.6470154872563577E-2</v>
      </c>
      <c r="N46" t="str">
        <f t="shared" si="3"/>
        <v>N/A</v>
      </c>
      <c r="O46">
        <f t="shared" si="2"/>
        <v>0.17957156343631578</v>
      </c>
      <c r="P46">
        <f t="shared" si="8"/>
        <v>4.7386235676736853E-2</v>
      </c>
      <c r="Q46" t="str">
        <f t="shared" si="4"/>
        <v>N/A</v>
      </c>
    </row>
    <row r="47" spans="1:17">
      <c r="A47">
        <v>141</v>
      </c>
      <c r="B47">
        <v>1.7560043353000001</v>
      </c>
      <c r="C47">
        <v>3</v>
      </c>
      <c r="D47">
        <v>7.3348099879000097</v>
      </c>
      <c r="E47">
        <v>187</v>
      </c>
      <c r="F47">
        <v>0</v>
      </c>
      <c r="G47">
        <v>0</v>
      </c>
      <c r="I47">
        <f t="shared" si="1"/>
        <v>0.58533477843333337</v>
      </c>
      <c r="J47">
        <f t="shared" si="5"/>
        <v>0.20051201224277088</v>
      </c>
      <c r="K47" t="str">
        <f t="shared" si="6"/>
        <v>N/A</v>
      </c>
      <c r="L47">
        <f t="shared" si="9"/>
        <v>3.9223582822994707E-2</v>
      </c>
      <c r="M47">
        <f t="shared" si="7"/>
        <v>3.254001007764655E-2</v>
      </c>
      <c r="N47" t="str">
        <f t="shared" si="3"/>
        <v>N/A</v>
      </c>
      <c r="O47">
        <f t="shared" si="2"/>
        <v>4.7846391174736901E-2</v>
      </c>
      <c r="P47">
        <f t="shared" si="8"/>
        <v>3.8798198913157909E-2</v>
      </c>
      <c r="Q47" t="str">
        <f t="shared" si="4"/>
        <v>N/A</v>
      </c>
    </row>
    <row r="48" spans="1:17">
      <c r="A48">
        <v>142</v>
      </c>
      <c r="B48">
        <v>2.8729372763000001</v>
      </c>
      <c r="C48">
        <v>23</v>
      </c>
      <c r="D48">
        <v>8.5466971208999905</v>
      </c>
      <c r="E48">
        <v>167</v>
      </c>
      <c r="F48">
        <v>0</v>
      </c>
      <c r="G48">
        <v>0</v>
      </c>
      <c r="I48">
        <f t="shared" si="1"/>
        <v>0.12491031636086956</v>
      </c>
      <c r="J48">
        <f t="shared" si="5"/>
        <v>0.2130030438788578</v>
      </c>
      <c r="K48" t="str">
        <f t="shared" si="6"/>
        <v>N/A</v>
      </c>
      <c r="L48">
        <f t="shared" si="9"/>
        <v>5.1177827071257426E-2</v>
      </c>
      <c r="M48">
        <f t="shared" si="7"/>
        <v>3.6473097119614398E-2</v>
      </c>
      <c r="N48" t="str">
        <f t="shared" si="3"/>
        <v>N/A</v>
      </c>
      <c r="O48">
        <f t="shared" si="2"/>
        <v>6.0103338932631527E-2</v>
      </c>
      <c r="P48">
        <f t="shared" si="8"/>
        <v>4.3623837141263166E-2</v>
      </c>
      <c r="Q48" t="str">
        <f t="shared" si="4"/>
        <v>N/A</v>
      </c>
    </row>
    <row r="49" spans="1:17">
      <c r="A49">
        <v>143</v>
      </c>
      <c r="B49">
        <v>8.5117037194999998</v>
      </c>
      <c r="C49">
        <v>18</v>
      </c>
      <c r="D49">
        <v>20.540983712100001</v>
      </c>
      <c r="E49">
        <v>172</v>
      </c>
      <c r="F49">
        <v>0</v>
      </c>
      <c r="G49">
        <v>0</v>
      </c>
      <c r="I49">
        <f t="shared" si="1"/>
        <v>0.47287242886111108</v>
      </c>
      <c r="J49">
        <f t="shared" si="5"/>
        <v>0.2602902867649689</v>
      </c>
      <c r="K49" t="str">
        <f t="shared" si="6"/>
        <v>N/A</v>
      </c>
      <c r="L49">
        <f t="shared" si="9"/>
        <v>0.11942432390755814</v>
      </c>
      <c r="M49">
        <f t="shared" si="7"/>
        <v>4.6766356817896523E-2</v>
      </c>
      <c r="N49" t="str">
        <f t="shared" si="3"/>
        <v>N/A</v>
      </c>
      <c r="O49">
        <f t="shared" si="2"/>
        <v>0.15290888121894736</v>
      </c>
      <c r="P49">
        <f t="shared" si="8"/>
        <v>5.7265552570684219E-2</v>
      </c>
      <c r="Q49" t="str">
        <f t="shared" si="4"/>
        <v>N/A</v>
      </c>
    </row>
    <row r="50" spans="1:17">
      <c r="A50">
        <v>144</v>
      </c>
      <c r="B50">
        <v>3.7747727899000001</v>
      </c>
      <c r="C50">
        <v>12</v>
      </c>
      <c r="D50">
        <v>15.324751446200001</v>
      </c>
      <c r="E50">
        <v>178</v>
      </c>
      <c r="F50">
        <v>0</v>
      </c>
      <c r="G50">
        <v>0</v>
      </c>
      <c r="I50">
        <f t="shared" si="1"/>
        <v>0.31456439915833334</v>
      </c>
      <c r="J50">
        <f t="shared" si="5"/>
        <v>0.29174672668080226</v>
      </c>
      <c r="K50" t="str">
        <f t="shared" si="6"/>
        <v>N/A</v>
      </c>
      <c r="L50">
        <f t="shared" si="9"/>
        <v>8.6094109248314607E-2</v>
      </c>
      <c r="M50">
        <f t="shared" si="7"/>
        <v>5.2108166847727976E-2</v>
      </c>
      <c r="N50" t="str">
        <f t="shared" si="3"/>
        <v>N/A</v>
      </c>
      <c r="O50">
        <f t="shared" si="2"/>
        <v>0.10052381176894738</v>
      </c>
      <c r="P50">
        <f t="shared" si="8"/>
        <v>6.4050332852578967E-2</v>
      </c>
      <c r="Q50" t="str">
        <f t="shared" si="4"/>
        <v>N/A</v>
      </c>
    </row>
    <row r="51" spans="1:17">
      <c r="A51">
        <v>145</v>
      </c>
      <c r="B51">
        <v>0</v>
      </c>
      <c r="C51">
        <v>0</v>
      </c>
      <c r="D51">
        <v>5.3098126212000096</v>
      </c>
      <c r="E51">
        <v>190</v>
      </c>
      <c r="F51">
        <v>0</v>
      </c>
      <c r="G51">
        <v>0</v>
      </c>
      <c r="I51">
        <f t="shared" si="1"/>
        <v>0</v>
      </c>
      <c r="J51">
        <f t="shared" si="5"/>
        <v>0.29174672668080226</v>
      </c>
      <c r="K51" t="str">
        <f t="shared" si="6"/>
        <v>N/A</v>
      </c>
      <c r="L51">
        <f t="shared" si="9"/>
        <v>2.7946382216842158E-2</v>
      </c>
      <c r="M51">
        <f t="shared" si="7"/>
        <v>5.3554689618082407E-2</v>
      </c>
      <c r="N51" t="str">
        <f t="shared" si="3"/>
        <v>N/A</v>
      </c>
      <c r="O51">
        <f t="shared" si="2"/>
        <v>2.7946382216842158E-2</v>
      </c>
      <c r="P51">
        <f t="shared" si="8"/>
        <v>6.5511046311894763E-2</v>
      </c>
      <c r="Q51" t="str">
        <f t="shared" si="4"/>
        <v>N/A</v>
      </c>
    </row>
    <row r="52" spans="1:17">
      <c r="A52">
        <v>146</v>
      </c>
      <c r="B52">
        <v>12.545581218200001</v>
      </c>
      <c r="C52">
        <v>153</v>
      </c>
      <c r="D52">
        <v>8.9941787436999991</v>
      </c>
      <c r="E52">
        <v>37</v>
      </c>
      <c r="F52">
        <v>0</v>
      </c>
      <c r="G52">
        <v>0</v>
      </c>
      <c r="I52">
        <f t="shared" si="1"/>
        <v>8.1997262864052289E-2</v>
      </c>
      <c r="J52">
        <f t="shared" si="5"/>
        <v>0.27010405197720749</v>
      </c>
      <c r="K52" t="str">
        <f t="shared" si="6"/>
        <v>N/A</v>
      </c>
      <c r="L52">
        <f t="shared" si="9"/>
        <v>0.24308591199189186</v>
      </c>
      <c r="M52">
        <f t="shared" si="7"/>
        <v>7.5012893235541861E-2</v>
      </c>
      <c r="N52" t="str">
        <f t="shared" si="3"/>
        <v>N/A</v>
      </c>
      <c r="O52">
        <f t="shared" si="2"/>
        <v>0.11336715769421052</v>
      </c>
      <c r="P52">
        <f t="shared" si="8"/>
        <v>7.3287058357263166E-2</v>
      </c>
      <c r="Q52" t="str">
        <f t="shared" si="4"/>
        <v>N/A</v>
      </c>
    </row>
    <row r="53" spans="1:17">
      <c r="A53">
        <v>147</v>
      </c>
      <c r="B53">
        <v>3.4677992653</v>
      </c>
      <c r="C53">
        <v>17</v>
      </c>
      <c r="D53">
        <v>3.9358551423999999</v>
      </c>
      <c r="E53">
        <v>173</v>
      </c>
      <c r="F53">
        <v>0</v>
      </c>
      <c r="G53">
        <v>0</v>
      </c>
      <c r="I53">
        <f t="shared" si="1"/>
        <v>0.20398819207647059</v>
      </c>
      <c r="J53">
        <f t="shared" si="5"/>
        <v>0.28586360761422303</v>
      </c>
      <c r="K53" t="str">
        <f t="shared" si="6"/>
        <v>N/A</v>
      </c>
      <c r="L53">
        <f t="shared" si="9"/>
        <v>2.2750607759537571E-2</v>
      </c>
      <c r="M53">
        <f t="shared" si="7"/>
        <v>7.5269137870864034E-2</v>
      </c>
      <c r="N53" t="str">
        <f t="shared" si="3"/>
        <v>N/A</v>
      </c>
      <c r="O53">
        <f t="shared" si="2"/>
        <v>3.8966602145789474E-2</v>
      </c>
      <c r="P53">
        <f t="shared" si="8"/>
        <v>7.3854678716210542E-2</v>
      </c>
      <c r="Q53" t="str">
        <f t="shared" si="4"/>
        <v>N/A</v>
      </c>
    </row>
    <row r="54" spans="1:17">
      <c r="A54">
        <v>148</v>
      </c>
      <c r="B54">
        <v>1.8133975172000001</v>
      </c>
      <c r="C54">
        <v>3</v>
      </c>
      <c r="D54">
        <v>7.2030489417000103</v>
      </c>
      <c r="E54">
        <v>187</v>
      </c>
      <c r="F54">
        <v>0</v>
      </c>
      <c r="G54">
        <v>0</v>
      </c>
      <c r="I54">
        <f t="shared" si="1"/>
        <v>0.60446583906666673</v>
      </c>
      <c r="J54">
        <f t="shared" si="5"/>
        <v>0.33015668118088964</v>
      </c>
      <c r="K54" t="str">
        <f t="shared" si="6"/>
        <v>N/A</v>
      </c>
      <c r="L54">
        <f t="shared" si="9"/>
        <v>3.8518978297861016E-2</v>
      </c>
      <c r="M54">
        <f t="shared" si="7"/>
        <v>7.8041412237158075E-2</v>
      </c>
      <c r="N54" t="str">
        <f t="shared" si="3"/>
        <v>N/A</v>
      </c>
      <c r="O54">
        <f t="shared" si="2"/>
        <v>4.7454981362631633E-2</v>
      </c>
      <c r="P54">
        <f t="shared" si="8"/>
        <v>7.7441217142263166E-2</v>
      </c>
      <c r="Q54" t="str">
        <f t="shared" si="4"/>
        <v>N/A</v>
      </c>
    </row>
    <row r="55" spans="1:17">
      <c r="A55">
        <v>149</v>
      </c>
      <c r="B55">
        <v>5.7474605581000002</v>
      </c>
      <c r="C55">
        <v>14</v>
      </c>
      <c r="D55">
        <v>12.567337200200001</v>
      </c>
      <c r="E55">
        <v>176</v>
      </c>
      <c r="F55">
        <v>0</v>
      </c>
      <c r="G55">
        <v>0</v>
      </c>
      <c r="I55">
        <f t="shared" si="1"/>
        <v>0.41053289700714285</v>
      </c>
      <c r="J55">
        <f t="shared" si="5"/>
        <v>0.30324614692160395</v>
      </c>
      <c r="K55" t="str">
        <f t="shared" si="6"/>
        <v>N/A</v>
      </c>
      <c r="L55">
        <f t="shared" si="9"/>
        <v>7.1405325001136374E-2</v>
      </c>
      <c r="M55">
        <f t="shared" si="7"/>
        <v>8.496620746743043E-2</v>
      </c>
      <c r="N55">
        <f t="shared" si="3"/>
        <v>149</v>
      </c>
      <c r="O55">
        <f t="shared" si="2"/>
        <v>9.639367241210528E-2</v>
      </c>
      <c r="P55">
        <f t="shared" si="8"/>
        <v>8.6508278236315808E-2</v>
      </c>
      <c r="Q55">
        <f t="shared" si="4"/>
        <v>149</v>
      </c>
    </row>
    <row r="56" spans="1:17">
      <c r="A56">
        <v>150</v>
      </c>
      <c r="B56">
        <v>0.81249206139999997</v>
      </c>
      <c r="C56">
        <v>30</v>
      </c>
      <c r="D56">
        <v>0.28346434050000002</v>
      </c>
      <c r="E56">
        <v>160</v>
      </c>
      <c r="F56">
        <v>0</v>
      </c>
      <c r="G56">
        <v>0</v>
      </c>
      <c r="I56">
        <f t="shared" si="1"/>
        <v>2.7083068713333332E-2</v>
      </c>
      <c r="J56">
        <f t="shared" si="5"/>
        <v>0.28257491825413128</v>
      </c>
      <c r="K56" t="str">
        <f t="shared" si="6"/>
        <v>N/A</v>
      </c>
      <c r="L56">
        <f t="shared" si="9"/>
        <v>1.7716521281250001E-3</v>
      </c>
      <c r="M56">
        <f t="shared" si="7"/>
        <v>7.0139870044551883E-2</v>
      </c>
      <c r="N56" t="str">
        <f t="shared" si="3"/>
        <v>N/A</v>
      </c>
      <c r="O56">
        <f t="shared" si="2"/>
        <v>5.7681915889473689E-3</v>
      </c>
      <c r="P56">
        <f t="shared" si="8"/>
        <v>6.9127941051578962E-2</v>
      </c>
      <c r="Q56" t="str">
        <f t="shared" si="4"/>
        <v>N/A</v>
      </c>
    </row>
    <row r="57" spans="1:17">
      <c r="A57">
        <v>151</v>
      </c>
      <c r="B57">
        <v>0</v>
      </c>
      <c r="C57">
        <v>0</v>
      </c>
      <c r="D57">
        <v>0.87347751500000004</v>
      </c>
      <c r="E57">
        <v>190</v>
      </c>
      <c r="F57">
        <v>0</v>
      </c>
      <c r="G57">
        <v>0</v>
      </c>
      <c r="I57">
        <f t="shared" si="1"/>
        <v>0</v>
      </c>
      <c r="J57">
        <f t="shared" si="5"/>
        <v>0.22404144041079799</v>
      </c>
      <c r="K57" t="str">
        <f t="shared" si="6"/>
        <v>N/A</v>
      </c>
      <c r="L57">
        <f t="shared" si="9"/>
        <v>4.5972500789473684E-3</v>
      </c>
      <c r="M57">
        <f t="shared" si="7"/>
        <v>6.6677236770147155E-2</v>
      </c>
      <c r="N57" t="str">
        <f t="shared" si="3"/>
        <v>N/A</v>
      </c>
      <c r="O57">
        <f t="shared" si="2"/>
        <v>4.5972500789473684E-3</v>
      </c>
      <c r="P57">
        <f t="shared" si="8"/>
        <v>6.4803026942000005E-2</v>
      </c>
      <c r="Q57" t="str">
        <f t="shared" si="4"/>
        <v>N/A</v>
      </c>
    </row>
    <row r="58" spans="1:17">
      <c r="A58">
        <v>152</v>
      </c>
      <c r="B58">
        <v>0</v>
      </c>
      <c r="C58">
        <v>0</v>
      </c>
      <c r="D58">
        <v>3.4809628899999998</v>
      </c>
      <c r="E58">
        <v>190</v>
      </c>
      <c r="F58">
        <v>0</v>
      </c>
      <c r="G58">
        <v>0</v>
      </c>
      <c r="I58">
        <f t="shared" si="1"/>
        <v>0</v>
      </c>
      <c r="J58">
        <f t="shared" si="5"/>
        <v>0.21155040877471101</v>
      </c>
      <c r="K58" t="str">
        <f t="shared" si="6"/>
        <v>N/A</v>
      </c>
      <c r="L58">
        <f t="shared" si="9"/>
        <v>1.8320857315789474E-2</v>
      </c>
      <c r="M58">
        <f t="shared" si="7"/>
        <v>6.3391539794600368E-2</v>
      </c>
      <c r="N58" t="str">
        <f t="shared" si="3"/>
        <v>N/A</v>
      </c>
      <c r="O58">
        <f t="shared" si="2"/>
        <v>1.8320857315789474E-2</v>
      </c>
      <c r="P58">
        <f t="shared" si="8"/>
        <v>6.0624778780315802E-2</v>
      </c>
      <c r="Q58" t="str">
        <f t="shared" si="4"/>
        <v>N/A</v>
      </c>
    </row>
    <row r="59" spans="1:17">
      <c r="A59">
        <v>153</v>
      </c>
      <c r="B59">
        <v>1.3397571770000001</v>
      </c>
      <c r="C59">
        <v>2</v>
      </c>
      <c r="D59">
        <v>8.5753198067999801</v>
      </c>
      <c r="E59">
        <v>188</v>
      </c>
      <c r="F59">
        <v>0</v>
      </c>
      <c r="G59">
        <v>0</v>
      </c>
      <c r="I59">
        <f t="shared" si="1"/>
        <v>0.66987858850000004</v>
      </c>
      <c r="J59">
        <f t="shared" si="5"/>
        <v>0.23125102473859993</v>
      </c>
      <c r="K59" t="str">
        <f t="shared" si="6"/>
        <v>N/A</v>
      </c>
      <c r="L59">
        <f t="shared" si="9"/>
        <v>4.5613403227659471E-2</v>
      </c>
      <c r="M59">
        <f t="shared" si="7"/>
        <v>5.6010447726610492E-2</v>
      </c>
      <c r="N59" t="str">
        <f t="shared" si="3"/>
        <v>N/A</v>
      </c>
      <c r="O59">
        <f t="shared" si="2"/>
        <v>5.218461570421043E-2</v>
      </c>
      <c r="P59">
        <f t="shared" si="8"/>
        <v>5.0552352228842114E-2</v>
      </c>
      <c r="Q59" t="str">
        <f t="shared" si="4"/>
        <v>N/A</v>
      </c>
    </row>
    <row r="60" spans="1:17">
      <c r="A60">
        <v>154</v>
      </c>
      <c r="B60">
        <v>0.47591217250000001</v>
      </c>
      <c r="C60">
        <v>1</v>
      </c>
      <c r="D60">
        <v>19.6049205108</v>
      </c>
      <c r="E60">
        <v>189</v>
      </c>
      <c r="F60">
        <v>0</v>
      </c>
      <c r="G60">
        <v>0</v>
      </c>
      <c r="I60">
        <f t="shared" si="1"/>
        <v>0.47591217250000001</v>
      </c>
      <c r="J60">
        <f t="shared" si="5"/>
        <v>0.24738580207276661</v>
      </c>
      <c r="K60" t="str">
        <f t="shared" si="6"/>
        <v>N/A</v>
      </c>
      <c r="L60">
        <f t="shared" si="9"/>
        <v>0.10372973815238094</v>
      </c>
      <c r="M60">
        <f t="shared" si="7"/>
        <v>5.7774010617017126E-2</v>
      </c>
      <c r="N60" t="str">
        <f t="shared" si="3"/>
        <v>N/A</v>
      </c>
      <c r="O60">
        <f t="shared" si="2"/>
        <v>0.10568859306999999</v>
      </c>
      <c r="P60">
        <f t="shared" si="8"/>
        <v>5.1068830358947367E-2</v>
      </c>
      <c r="Q60" t="str">
        <f t="shared" si="4"/>
        <v>N/A</v>
      </c>
    </row>
    <row r="61" spans="1:17">
      <c r="A61">
        <v>155</v>
      </c>
      <c r="B61">
        <v>1.8926923464000001</v>
      </c>
      <c r="C61">
        <v>3</v>
      </c>
      <c r="D61">
        <v>3.7601056883999999</v>
      </c>
      <c r="E61">
        <v>187</v>
      </c>
      <c r="F61">
        <v>0</v>
      </c>
      <c r="G61">
        <v>0</v>
      </c>
      <c r="I61">
        <f t="shared" si="1"/>
        <v>0.63089744879999998</v>
      </c>
      <c r="J61">
        <f t="shared" si="5"/>
        <v>0.31047554695276658</v>
      </c>
      <c r="K61" t="str">
        <f t="shared" si="6"/>
        <v>N/A</v>
      </c>
      <c r="L61">
        <f t="shared" si="9"/>
        <v>2.0107517050267379E-2</v>
      </c>
      <c r="M61">
        <f t="shared" si="7"/>
        <v>5.699012410035964E-2</v>
      </c>
      <c r="N61" t="str">
        <f t="shared" si="3"/>
        <v>N/A</v>
      </c>
      <c r="O61">
        <f t="shared" si="2"/>
        <v>2.9751568604210528E-2</v>
      </c>
      <c r="P61">
        <f t="shared" si="8"/>
        <v>5.1249348997684206E-2</v>
      </c>
      <c r="Q61" t="str">
        <f t="shared" si="4"/>
        <v>N/A</v>
      </c>
    </row>
    <row r="62" spans="1:17">
      <c r="A62">
        <v>156</v>
      </c>
      <c r="B62">
        <v>0</v>
      </c>
      <c r="C62">
        <v>0</v>
      </c>
      <c r="D62">
        <v>6.4174628791000101</v>
      </c>
      <c r="E62">
        <v>190</v>
      </c>
      <c r="F62">
        <v>0</v>
      </c>
      <c r="G62">
        <v>0</v>
      </c>
      <c r="I62">
        <f t="shared" si="1"/>
        <v>0</v>
      </c>
      <c r="J62">
        <f t="shared" si="5"/>
        <v>0.30227582066636133</v>
      </c>
      <c r="K62" t="str">
        <f t="shared" si="6"/>
        <v>N/A</v>
      </c>
      <c r="L62">
        <f t="shared" si="9"/>
        <v>3.3776120416315843E-2</v>
      </c>
      <c r="M62">
        <f t="shared" si="7"/>
        <v>3.6059144942802039E-2</v>
      </c>
      <c r="N62" t="str">
        <f t="shared" si="3"/>
        <v>N/A</v>
      </c>
      <c r="O62">
        <f t="shared" si="2"/>
        <v>3.3776120416315843E-2</v>
      </c>
      <c r="P62">
        <f t="shared" si="8"/>
        <v>4.3290245269894737E-2</v>
      </c>
      <c r="Q62" t="str">
        <f t="shared" si="4"/>
        <v>N/A</v>
      </c>
    </row>
    <row r="63" spans="1:17">
      <c r="A63">
        <v>157</v>
      </c>
      <c r="B63">
        <v>0</v>
      </c>
      <c r="C63">
        <v>0</v>
      </c>
      <c r="D63">
        <v>8.8188900261999805</v>
      </c>
      <c r="E63">
        <v>190</v>
      </c>
      <c r="F63">
        <v>0</v>
      </c>
      <c r="G63">
        <v>0</v>
      </c>
      <c r="I63">
        <f t="shared" si="1"/>
        <v>0</v>
      </c>
      <c r="J63">
        <f t="shared" si="5"/>
        <v>0.2818770014587143</v>
      </c>
      <c r="K63" t="str">
        <f t="shared" si="6"/>
        <v>N/A</v>
      </c>
      <c r="L63">
        <f t="shared" si="9"/>
        <v>4.6415210664210421E-2</v>
      </c>
      <c r="M63">
        <f t="shared" si="7"/>
        <v>3.8425605233269322E-2</v>
      </c>
      <c r="N63" t="str">
        <f t="shared" si="3"/>
        <v>N/A</v>
      </c>
      <c r="O63">
        <f t="shared" si="2"/>
        <v>4.6415210664210421E-2</v>
      </c>
      <c r="P63">
        <f t="shared" si="8"/>
        <v>4.4035106121736833E-2</v>
      </c>
      <c r="Q63" t="str">
        <f t="shared" si="4"/>
        <v>N/A</v>
      </c>
    </row>
    <row r="64" spans="1:17">
      <c r="A64">
        <v>158</v>
      </c>
      <c r="B64">
        <v>3.0096508698000002</v>
      </c>
      <c r="C64">
        <v>7</v>
      </c>
      <c r="D64">
        <v>13.2219477957</v>
      </c>
      <c r="E64">
        <v>183</v>
      </c>
      <c r="F64">
        <v>0</v>
      </c>
      <c r="G64">
        <v>0</v>
      </c>
      <c r="I64">
        <f t="shared" si="1"/>
        <v>0.42995012425714291</v>
      </c>
      <c r="J64">
        <f t="shared" si="5"/>
        <v>0.26442542997776192</v>
      </c>
      <c r="K64" t="str">
        <f t="shared" si="6"/>
        <v>N/A</v>
      </c>
      <c r="L64">
        <f t="shared" si="9"/>
        <v>7.2251080850819674E-2</v>
      </c>
      <c r="M64">
        <f t="shared" si="7"/>
        <v>4.1798815488565191E-2</v>
      </c>
      <c r="N64" t="str">
        <f t="shared" si="3"/>
        <v>N/A</v>
      </c>
      <c r="O64">
        <f t="shared" si="2"/>
        <v>8.5429466660526324E-2</v>
      </c>
      <c r="P64">
        <f t="shared" si="8"/>
        <v>4.7832554651526304E-2</v>
      </c>
      <c r="Q64" t="str">
        <f t="shared" si="4"/>
        <v>N/A</v>
      </c>
    </row>
    <row r="65" spans="1:17">
      <c r="A65">
        <v>159</v>
      </c>
      <c r="B65">
        <v>0.67685854670000001</v>
      </c>
      <c r="C65">
        <v>1</v>
      </c>
      <c r="D65">
        <v>4.0327446173999997</v>
      </c>
      <c r="E65">
        <v>189</v>
      </c>
      <c r="F65">
        <v>0</v>
      </c>
      <c r="G65">
        <v>0</v>
      </c>
      <c r="I65">
        <f t="shared" si="1"/>
        <v>0.67685854670000001</v>
      </c>
      <c r="J65">
        <f t="shared" si="5"/>
        <v>0.29105799494704765</v>
      </c>
      <c r="K65" t="str">
        <f t="shared" si="6"/>
        <v>N/A</v>
      </c>
      <c r="L65">
        <f t="shared" si="9"/>
        <v>2.1337273107936507E-2</v>
      </c>
      <c r="M65">
        <f t="shared" si="7"/>
        <v>3.6792010299245198E-2</v>
      </c>
      <c r="N65" t="str">
        <f t="shared" si="3"/>
        <v>N/A</v>
      </c>
      <c r="O65">
        <f t="shared" si="2"/>
        <v>2.4787385074210525E-2</v>
      </c>
      <c r="P65">
        <f t="shared" si="8"/>
        <v>4.0671925917736829E-2</v>
      </c>
      <c r="Q65" t="str">
        <f t="shared" si="4"/>
        <v>N/A</v>
      </c>
    </row>
    <row r="66" spans="1:17">
      <c r="A66">
        <v>160</v>
      </c>
      <c r="B66">
        <v>0</v>
      </c>
      <c r="C66">
        <v>9</v>
      </c>
      <c r="D66">
        <v>1.6634281763000001</v>
      </c>
      <c r="E66">
        <v>181</v>
      </c>
      <c r="F66">
        <v>0</v>
      </c>
      <c r="G66">
        <v>0</v>
      </c>
      <c r="I66">
        <f t="shared" si="1"/>
        <v>0</v>
      </c>
      <c r="J66">
        <f t="shared" si="5"/>
        <v>0.28834968807571432</v>
      </c>
      <c r="K66" t="str">
        <f t="shared" si="6"/>
        <v>N/A</v>
      </c>
      <c r="L66">
        <f t="shared" ref="L66:L97" si="10">IF(E66&gt;0,D66/E66,0)</f>
        <v>9.1902109187845301E-3</v>
      </c>
      <c r="M66">
        <f t="shared" si="7"/>
        <v>3.7533866178311157E-2</v>
      </c>
      <c r="N66" t="str">
        <f t="shared" si="3"/>
        <v>N/A</v>
      </c>
      <c r="O66">
        <f t="shared" si="2"/>
        <v>8.7548851384210528E-3</v>
      </c>
      <c r="P66">
        <f t="shared" si="8"/>
        <v>4.0970595272684193E-2</v>
      </c>
      <c r="Q66" t="str">
        <f t="shared" si="4"/>
        <v>N/A</v>
      </c>
    </row>
    <row r="67" spans="1:17">
      <c r="A67">
        <v>161</v>
      </c>
      <c r="B67">
        <v>0</v>
      </c>
      <c r="C67">
        <v>0</v>
      </c>
      <c r="D67">
        <v>1.5114319607</v>
      </c>
      <c r="E67">
        <v>190</v>
      </c>
      <c r="F67">
        <v>0</v>
      </c>
      <c r="G67">
        <v>0</v>
      </c>
      <c r="I67">
        <f t="shared" ref="I67:I130" si="11">IF(C67&gt;0,B67/C67,0)</f>
        <v>0</v>
      </c>
      <c r="J67">
        <f t="shared" si="5"/>
        <v>0.28834968807571432</v>
      </c>
      <c r="K67" t="str">
        <f t="shared" si="6"/>
        <v>N/A</v>
      </c>
      <c r="L67">
        <f t="shared" si="10"/>
        <v>7.9549050563157888E-3</v>
      </c>
      <c r="M67">
        <f t="shared" si="7"/>
        <v>3.7869631676047996E-2</v>
      </c>
      <c r="N67" t="str">
        <f t="shared" si="3"/>
        <v>N/A</v>
      </c>
      <c r="O67">
        <f t="shared" ref="O67:O130" si="12">(B67+D67)/(C67+E67)</f>
        <v>7.9549050563157888E-3</v>
      </c>
      <c r="P67">
        <f t="shared" si="8"/>
        <v>4.1306360770421033E-2</v>
      </c>
      <c r="Q67" t="str">
        <f t="shared" si="4"/>
        <v>N/A</v>
      </c>
    </row>
    <row r="68" spans="1:17">
      <c r="A68">
        <v>162</v>
      </c>
      <c r="B68">
        <v>0</v>
      </c>
      <c r="C68">
        <v>20</v>
      </c>
      <c r="D68">
        <v>3.32516648</v>
      </c>
      <c r="E68">
        <v>170</v>
      </c>
      <c r="F68">
        <v>0</v>
      </c>
      <c r="G68">
        <v>0</v>
      </c>
      <c r="I68">
        <f t="shared" si="11"/>
        <v>0</v>
      </c>
      <c r="J68">
        <f t="shared" si="5"/>
        <v>0.28834968807571432</v>
      </c>
      <c r="K68" t="str">
        <f t="shared" si="6"/>
        <v>N/A</v>
      </c>
      <c r="L68">
        <f t="shared" si="10"/>
        <v>1.9559802823529412E-2</v>
      </c>
      <c r="M68">
        <f t="shared" si="7"/>
        <v>3.7993526226821991E-2</v>
      </c>
      <c r="N68" t="str">
        <f t="shared" si="3"/>
        <v>N/A</v>
      </c>
      <c r="O68">
        <f t="shared" si="12"/>
        <v>1.7500876210526317E-2</v>
      </c>
      <c r="P68">
        <f t="shared" si="8"/>
        <v>4.1224362659894723E-2</v>
      </c>
      <c r="Q68" t="str">
        <f t="shared" si="4"/>
        <v>N/A</v>
      </c>
    </row>
    <row r="69" spans="1:17">
      <c r="A69">
        <v>163</v>
      </c>
      <c r="B69">
        <v>1.7766787475000001</v>
      </c>
      <c r="C69">
        <v>3</v>
      </c>
      <c r="D69">
        <v>11.5011002004</v>
      </c>
      <c r="E69">
        <v>187</v>
      </c>
      <c r="F69">
        <v>0</v>
      </c>
      <c r="G69">
        <v>0</v>
      </c>
      <c r="I69">
        <f t="shared" si="11"/>
        <v>0.59222624916666666</v>
      </c>
      <c r="J69">
        <f t="shared" si="5"/>
        <v>0.28058445414238092</v>
      </c>
      <c r="K69" t="str">
        <f t="shared" si="6"/>
        <v>N/A</v>
      </c>
      <c r="L69">
        <f t="shared" si="10"/>
        <v>6.1503209627807483E-2</v>
      </c>
      <c r="M69">
        <f t="shared" si="7"/>
        <v>3.95825068668368E-2</v>
      </c>
      <c r="N69" t="str">
        <f t="shared" si="3"/>
        <v>N/A</v>
      </c>
      <c r="O69">
        <f t="shared" si="12"/>
        <v>6.9883047094210532E-2</v>
      </c>
      <c r="P69">
        <f t="shared" si="8"/>
        <v>4.2994205798894736E-2</v>
      </c>
      <c r="Q69" t="str">
        <f t="shared" si="4"/>
        <v>N/A</v>
      </c>
    </row>
    <row r="70" spans="1:17">
      <c r="A70">
        <v>164</v>
      </c>
      <c r="B70">
        <v>0.27138047809999999</v>
      </c>
      <c r="C70">
        <v>1</v>
      </c>
      <c r="D70">
        <v>3.1223463484999998</v>
      </c>
      <c r="E70">
        <v>189</v>
      </c>
      <c r="F70">
        <v>0</v>
      </c>
      <c r="G70">
        <v>0</v>
      </c>
      <c r="I70">
        <f t="shared" si="11"/>
        <v>0.27138047809999999</v>
      </c>
      <c r="J70">
        <f t="shared" si="5"/>
        <v>0.26013128470238095</v>
      </c>
      <c r="K70" t="str">
        <f t="shared" si="6"/>
        <v>N/A</v>
      </c>
      <c r="L70">
        <f t="shared" si="10"/>
        <v>1.6520351050264549E-2</v>
      </c>
      <c r="M70">
        <f t="shared" si="7"/>
        <v>3.0861568156625156E-2</v>
      </c>
      <c r="N70" t="str">
        <f t="shared" si="3"/>
        <v>N/A</v>
      </c>
      <c r="O70">
        <f t="shared" si="12"/>
        <v>1.7861720139999999E-2</v>
      </c>
      <c r="P70">
        <f t="shared" si="8"/>
        <v>3.4211518505894732E-2</v>
      </c>
      <c r="Q70" t="str">
        <f t="shared" si="4"/>
        <v>N/A</v>
      </c>
    </row>
    <row r="71" spans="1:17">
      <c r="A71">
        <v>165</v>
      </c>
      <c r="B71">
        <v>7.5973734893999998</v>
      </c>
      <c r="C71">
        <v>29</v>
      </c>
      <c r="D71">
        <v>18.132544203999998</v>
      </c>
      <c r="E71">
        <v>161</v>
      </c>
      <c r="F71">
        <v>0</v>
      </c>
      <c r="G71">
        <v>0</v>
      </c>
      <c r="I71">
        <f t="shared" si="11"/>
        <v>0.26197839618620689</v>
      </c>
      <c r="J71">
        <f t="shared" si="5"/>
        <v>0.22323937944100164</v>
      </c>
      <c r="K71" t="str">
        <f t="shared" si="6"/>
        <v>N/A</v>
      </c>
      <c r="L71">
        <f t="shared" si="10"/>
        <v>0.11262449816149067</v>
      </c>
      <c r="M71">
        <f t="shared" si="7"/>
        <v>4.0113266267747485E-2</v>
      </c>
      <c r="N71" t="str">
        <f t="shared" si="3"/>
        <v>N/A</v>
      </c>
      <c r="O71">
        <f t="shared" si="12"/>
        <v>0.13542061943894734</v>
      </c>
      <c r="P71">
        <f t="shared" si="8"/>
        <v>4.4778423589368413E-2</v>
      </c>
      <c r="Q71" t="str">
        <f t="shared" si="4"/>
        <v>N/A</v>
      </c>
    </row>
    <row r="72" spans="1:17">
      <c r="A72">
        <v>166</v>
      </c>
      <c r="B72">
        <v>1.0986399886</v>
      </c>
      <c r="C72">
        <v>14</v>
      </c>
      <c r="D72">
        <v>2.4423297789</v>
      </c>
      <c r="E72">
        <v>176</v>
      </c>
      <c r="F72">
        <v>0</v>
      </c>
      <c r="G72">
        <v>0</v>
      </c>
      <c r="I72">
        <f t="shared" si="11"/>
        <v>7.8474284899999996E-2</v>
      </c>
      <c r="J72">
        <f t="shared" si="5"/>
        <v>0.23108680793100164</v>
      </c>
      <c r="K72" t="str">
        <f t="shared" si="6"/>
        <v>N/A</v>
      </c>
      <c r="L72">
        <f t="shared" si="10"/>
        <v>1.387687374375E-2</v>
      </c>
      <c r="M72">
        <f t="shared" si="7"/>
        <v>3.8123341600490905E-2</v>
      </c>
      <c r="N72" t="str">
        <f t="shared" si="3"/>
        <v>N/A</v>
      </c>
      <c r="O72">
        <f t="shared" si="12"/>
        <v>1.8636682986842106E-2</v>
      </c>
      <c r="P72">
        <f t="shared" si="8"/>
        <v>4.3264479846421039E-2</v>
      </c>
      <c r="Q72" t="str">
        <f t="shared" si="4"/>
        <v>N/A</v>
      </c>
    </row>
    <row r="73" spans="1:17">
      <c r="A73">
        <v>167</v>
      </c>
      <c r="B73">
        <v>0</v>
      </c>
      <c r="C73">
        <v>0</v>
      </c>
      <c r="D73">
        <v>0.12393274479999999</v>
      </c>
      <c r="E73">
        <v>190</v>
      </c>
      <c r="F73">
        <v>0</v>
      </c>
      <c r="G73">
        <v>0</v>
      </c>
      <c r="I73">
        <f t="shared" si="11"/>
        <v>0</v>
      </c>
      <c r="J73">
        <f t="shared" si="5"/>
        <v>0.23108680793100164</v>
      </c>
      <c r="K73" t="str">
        <f t="shared" si="6"/>
        <v>N/A</v>
      </c>
      <c r="L73">
        <f t="shared" si="10"/>
        <v>6.5227760421052627E-4</v>
      </c>
      <c r="M73">
        <f t="shared" si="7"/>
        <v>3.3547048294490914E-2</v>
      </c>
      <c r="N73" t="str">
        <f t="shared" si="3"/>
        <v>N/A</v>
      </c>
      <c r="O73">
        <f t="shared" si="12"/>
        <v>6.5227760421052627E-4</v>
      </c>
      <c r="P73">
        <f t="shared" si="8"/>
        <v>3.8688186540421055E-2</v>
      </c>
      <c r="Q73" t="str">
        <f t="shared" si="4"/>
        <v>N/A</v>
      </c>
    </row>
    <row r="74" spans="1:17">
      <c r="A74">
        <v>168</v>
      </c>
      <c r="B74">
        <v>3.9545361815</v>
      </c>
      <c r="C74">
        <v>15</v>
      </c>
      <c r="D74">
        <v>16.1874133962</v>
      </c>
      <c r="E74">
        <v>175</v>
      </c>
      <c r="F74">
        <v>0</v>
      </c>
      <c r="G74">
        <v>0</v>
      </c>
      <c r="I74">
        <f t="shared" si="11"/>
        <v>0.26363574543333335</v>
      </c>
      <c r="J74">
        <f t="shared" si="5"/>
        <v>0.2144553700486207</v>
      </c>
      <c r="K74" t="str">
        <f t="shared" si="6"/>
        <v>N/A</v>
      </c>
      <c r="L74">
        <f t="shared" si="10"/>
        <v>9.2499505121142855E-2</v>
      </c>
      <c r="M74">
        <f t="shared" si="7"/>
        <v>3.5571890721523239E-2</v>
      </c>
      <c r="N74" t="str">
        <f t="shared" si="3"/>
        <v>N/A</v>
      </c>
      <c r="O74">
        <f t="shared" si="12"/>
        <v>0.10601026093526315</v>
      </c>
      <c r="P74">
        <f t="shared" si="8"/>
        <v>4.074626596789474E-2</v>
      </c>
      <c r="Q74" t="str">
        <f t="shared" si="4"/>
        <v>N/A</v>
      </c>
    </row>
    <row r="75" spans="1:17">
      <c r="A75">
        <v>169</v>
      </c>
      <c r="B75">
        <v>2.5922292755999998</v>
      </c>
      <c r="C75">
        <v>33</v>
      </c>
      <c r="D75">
        <v>1.6082053055000001</v>
      </c>
      <c r="E75">
        <v>157</v>
      </c>
      <c r="F75">
        <v>0</v>
      </c>
      <c r="G75">
        <v>0</v>
      </c>
      <c r="I75">
        <f t="shared" si="11"/>
        <v>7.8552402290909082E-2</v>
      </c>
      <c r="J75">
        <f t="shared" si="5"/>
        <v>0.15462475560771158</v>
      </c>
      <c r="K75" t="str">
        <f t="shared" si="6"/>
        <v>N/A</v>
      </c>
      <c r="L75">
        <f t="shared" si="10"/>
        <v>1.0243345894904459E-2</v>
      </c>
      <c r="M75">
        <f t="shared" si="7"/>
        <v>3.4462498000220027E-2</v>
      </c>
      <c r="N75" t="str">
        <f t="shared" ref="N75:N138" si="13">IF(M75&gt;=M$3,$A75,(IF(M75&lt;=M$6,$A75,"N/A")))</f>
        <v>N/A</v>
      </c>
      <c r="O75">
        <f t="shared" si="12"/>
        <v>2.2107550426842103E-2</v>
      </c>
      <c r="P75">
        <f t="shared" si="8"/>
        <v>4.0478282503157895E-2</v>
      </c>
      <c r="Q75" t="str">
        <f t="shared" ref="Q75:Q138" si="14">IF(P75&gt;=P$3,$A75,(IF(P75&lt;=P$6,$A75,"N/A")))</f>
        <v>N/A</v>
      </c>
    </row>
    <row r="76" spans="1:17">
      <c r="A76">
        <v>170</v>
      </c>
      <c r="B76">
        <v>0</v>
      </c>
      <c r="C76">
        <v>0</v>
      </c>
      <c r="D76">
        <v>2.0087981208999999</v>
      </c>
      <c r="E76">
        <v>190</v>
      </c>
      <c r="F76">
        <v>0</v>
      </c>
      <c r="G76">
        <v>0</v>
      </c>
      <c r="I76">
        <f t="shared" si="11"/>
        <v>0</v>
      </c>
      <c r="J76">
        <f t="shared" ref="J76:J139" si="15">AVERAGE(I67:I76)</f>
        <v>0.15462475560771158</v>
      </c>
      <c r="K76" t="str">
        <f t="shared" ref="K76:K139" si="16">IF(J76&gt;=J$3,$A76,(IF(J76&lt;=J$6,$A76,"N/A")))</f>
        <v>N/A</v>
      </c>
      <c r="L76">
        <f t="shared" si="10"/>
        <v>1.0572621688947367E-2</v>
      </c>
      <c r="M76">
        <f t="shared" ref="M76:M139" si="17">AVERAGE(L67:L76)</f>
        <v>3.4600739077236306E-2</v>
      </c>
      <c r="N76" t="str">
        <f t="shared" si="13"/>
        <v>N/A</v>
      </c>
      <c r="O76">
        <f t="shared" si="12"/>
        <v>1.0572621688947367E-2</v>
      </c>
      <c r="P76">
        <f t="shared" ref="P76:P139" si="18">AVERAGE(O67:O76)</f>
        <v>4.0660056158210528E-2</v>
      </c>
      <c r="Q76" t="str">
        <f t="shared" si="14"/>
        <v>N/A</v>
      </c>
    </row>
    <row r="77" spans="1:17">
      <c r="A77">
        <v>171</v>
      </c>
      <c r="B77">
        <v>0</v>
      </c>
      <c r="C77">
        <v>1</v>
      </c>
      <c r="D77">
        <v>5.0229533067000096</v>
      </c>
      <c r="E77">
        <v>189</v>
      </c>
      <c r="F77">
        <v>0</v>
      </c>
      <c r="G77">
        <v>0</v>
      </c>
      <c r="I77">
        <f t="shared" si="11"/>
        <v>0</v>
      </c>
      <c r="J77">
        <f t="shared" si="15"/>
        <v>0.15462475560771158</v>
      </c>
      <c r="K77" t="str">
        <f t="shared" si="16"/>
        <v>N/A</v>
      </c>
      <c r="L77">
        <f t="shared" si="10"/>
        <v>2.6576472522222273E-2</v>
      </c>
      <c r="M77">
        <f t="shared" si="17"/>
        <v>3.646289582382696E-2</v>
      </c>
      <c r="N77" t="str">
        <f t="shared" si="13"/>
        <v>N/A</v>
      </c>
      <c r="O77">
        <f t="shared" si="12"/>
        <v>2.6436596351052683E-2</v>
      </c>
      <c r="P77">
        <f t="shared" si="18"/>
        <v>4.2508225287684213E-2</v>
      </c>
      <c r="Q77" t="str">
        <f t="shared" si="14"/>
        <v>N/A</v>
      </c>
    </row>
    <row r="78" spans="1:17">
      <c r="A78">
        <v>172</v>
      </c>
      <c r="B78">
        <v>0</v>
      </c>
      <c r="C78">
        <v>0</v>
      </c>
      <c r="D78">
        <v>3.1318883158999999</v>
      </c>
      <c r="E78">
        <v>190</v>
      </c>
      <c r="F78">
        <v>0</v>
      </c>
      <c r="G78">
        <v>0</v>
      </c>
      <c r="I78">
        <f t="shared" si="11"/>
        <v>0</v>
      </c>
      <c r="J78">
        <f t="shared" si="15"/>
        <v>0.15462475560771158</v>
      </c>
      <c r="K78" t="str">
        <f t="shared" si="16"/>
        <v>N/A</v>
      </c>
      <c r="L78">
        <f t="shared" si="10"/>
        <v>1.6483622715263158E-2</v>
      </c>
      <c r="M78">
        <f t="shared" si="17"/>
        <v>3.6155277813000333E-2</v>
      </c>
      <c r="N78" t="str">
        <f t="shared" si="13"/>
        <v>N/A</v>
      </c>
      <c r="O78">
        <f t="shared" si="12"/>
        <v>1.6483622715263158E-2</v>
      </c>
      <c r="P78">
        <f t="shared" si="18"/>
        <v>4.2406499938157892E-2</v>
      </c>
      <c r="Q78" t="str">
        <f t="shared" si="14"/>
        <v>N/A</v>
      </c>
    </row>
    <row r="79" spans="1:17">
      <c r="A79">
        <v>173</v>
      </c>
      <c r="B79">
        <v>0</v>
      </c>
      <c r="C79">
        <v>0</v>
      </c>
      <c r="D79">
        <v>1.8038450908999999</v>
      </c>
      <c r="E79">
        <v>190</v>
      </c>
      <c r="F79">
        <v>0</v>
      </c>
      <c r="G79">
        <v>0</v>
      </c>
      <c r="I79">
        <f t="shared" si="11"/>
        <v>0</v>
      </c>
      <c r="J79">
        <f t="shared" si="15"/>
        <v>9.5402130691044931E-2</v>
      </c>
      <c r="K79" t="str">
        <f t="shared" si="16"/>
        <v>N/A</v>
      </c>
      <c r="L79">
        <f t="shared" si="10"/>
        <v>9.4939215310526313E-3</v>
      </c>
      <c r="M79">
        <f t="shared" si="17"/>
        <v>3.095434900332485E-2</v>
      </c>
      <c r="N79" t="str">
        <f t="shared" si="13"/>
        <v>N/A</v>
      </c>
      <c r="O79">
        <f t="shared" si="12"/>
        <v>9.4939215310526313E-3</v>
      </c>
      <c r="P79">
        <f t="shared" si="18"/>
        <v>3.6367587381842099E-2</v>
      </c>
      <c r="Q79" t="str">
        <f t="shared" si="14"/>
        <v>N/A</v>
      </c>
    </row>
    <row r="80" spans="1:17">
      <c r="A80">
        <v>174</v>
      </c>
      <c r="B80">
        <v>0</v>
      </c>
      <c r="C80">
        <v>0</v>
      </c>
      <c r="D80">
        <v>4.9802905722000101</v>
      </c>
      <c r="E80">
        <v>190</v>
      </c>
      <c r="F80">
        <v>0</v>
      </c>
      <c r="G80">
        <v>0</v>
      </c>
      <c r="I80">
        <f t="shared" si="11"/>
        <v>0</v>
      </c>
      <c r="J80">
        <f t="shared" si="15"/>
        <v>6.8264082881044935E-2</v>
      </c>
      <c r="K80" t="str">
        <f t="shared" si="16"/>
        <v>N/A</v>
      </c>
      <c r="L80">
        <f t="shared" si="10"/>
        <v>2.6212055643157949E-2</v>
      </c>
      <c r="M80">
        <f t="shared" si="17"/>
        <v>3.1923519462614187E-2</v>
      </c>
      <c r="N80" t="str">
        <f t="shared" si="13"/>
        <v>N/A</v>
      </c>
      <c r="O80">
        <f t="shared" si="12"/>
        <v>2.6212055643157949E-2</v>
      </c>
      <c r="P80">
        <f t="shared" si="18"/>
        <v>3.7202620932157891E-2</v>
      </c>
      <c r="Q80" t="str">
        <f t="shared" si="14"/>
        <v>N/A</v>
      </c>
    </row>
    <row r="81" spans="1:17">
      <c r="A81">
        <v>175</v>
      </c>
      <c r="B81">
        <v>0</v>
      </c>
      <c r="C81">
        <v>0</v>
      </c>
      <c r="D81">
        <v>0.88368583609999996</v>
      </c>
      <c r="E81">
        <v>190</v>
      </c>
      <c r="F81">
        <v>0</v>
      </c>
      <c r="G81">
        <v>0</v>
      </c>
      <c r="I81">
        <f t="shared" si="11"/>
        <v>0</v>
      </c>
      <c r="J81">
        <f t="shared" si="15"/>
        <v>4.2066243262424238E-2</v>
      </c>
      <c r="K81" t="str">
        <f t="shared" si="16"/>
        <v>N/A</v>
      </c>
      <c r="L81">
        <f t="shared" si="10"/>
        <v>4.6509780847368417E-3</v>
      </c>
      <c r="M81">
        <f t="shared" si="17"/>
        <v>2.1126167454938807E-2</v>
      </c>
      <c r="N81" t="str">
        <f t="shared" si="13"/>
        <v>N/A</v>
      </c>
      <c r="O81">
        <f t="shared" si="12"/>
        <v>4.6509780847368417E-3</v>
      </c>
      <c r="P81">
        <f t="shared" si="18"/>
        <v>2.4125656796736852E-2</v>
      </c>
      <c r="Q81" t="str">
        <f t="shared" si="14"/>
        <v>N/A</v>
      </c>
    </row>
    <row r="82" spans="1:17">
      <c r="A82">
        <v>176</v>
      </c>
      <c r="B82">
        <v>0</v>
      </c>
      <c r="C82">
        <v>0</v>
      </c>
      <c r="D82">
        <v>2.7917230306</v>
      </c>
      <c r="E82">
        <v>190</v>
      </c>
      <c r="F82">
        <v>0</v>
      </c>
      <c r="G82">
        <v>0</v>
      </c>
      <c r="I82">
        <f t="shared" si="11"/>
        <v>0</v>
      </c>
      <c r="J82">
        <f t="shared" si="15"/>
        <v>3.4218814772424243E-2</v>
      </c>
      <c r="K82" t="str">
        <f t="shared" si="16"/>
        <v>N/A</v>
      </c>
      <c r="L82">
        <f t="shared" si="10"/>
        <v>1.4693279108421053E-2</v>
      </c>
      <c r="M82">
        <f t="shared" si="17"/>
        <v>2.1207807991405911E-2</v>
      </c>
      <c r="N82" t="str">
        <f t="shared" si="13"/>
        <v>N/A</v>
      </c>
      <c r="O82">
        <f t="shared" si="12"/>
        <v>1.4693279108421053E-2</v>
      </c>
      <c r="P82">
        <f t="shared" si="18"/>
        <v>2.3731316408894747E-2</v>
      </c>
      <c r="Q82" t="str">
        <f t="shared" si="14"/>
        <v>N/A</v>
      </c>
    </row>
    <row r="83" spans="1:17">
      <c r="A83">
        <v>177</v>
      </c>
      <c r="B83">
        <v>0</v>
      </c>
      <c r="C83">
        <v>0</v>
      </c>
      <c r="D83">
        <v>5.0152744940000096</v>
      </c>
      <c r="E83">
        <v>190</v>
      </c>
      <c r="F83">
        <v>0</v>
      </c>
      <c r="G83">
        <v>0</v>
      </c>
      <c r="I83">
        <f t="shared" si="11"/>
        <v>0</v>
      </c>
      <c r="J83">
        <f t="shared" si="15"/>
        <v>3.4218814772424243E-2</v>
      </c>
      <c r="K83" t="str">
        <f t="shared" si="16"/>
        <v>N/A</v>
      </c>
      <c r="L83">
        <f t="shared" si="10"/>
        <v>2.6396181547368471E-2</v>
      </c>
      <c r="M83">
        <f t="shared" si="17"/>
        <v>2.3782198385721705E-2</v>
      </c>
      <c r="N83" t="str">
        <f t="shared" si="13"/>
        <v>N/A</v>
      </c>
      <c r="O83">
        <f t="shared" si="12"/>
        <v>2.6396181547368471E-2</v>
      </c>
      <c r="P83">
        <f t="shared" si="18"/>
        <v>2.6305706803210545E-2</v>
      </c>
      <c r="Q83" t="str">
        <f t="shared" si="14"/>
        <v>N/A</v>
      </c>
    </row>
    <row r="84" spans="1:17">
      <c r="A84">
        <v>178</v>
      </c>
      <c r="B84">
        <v>0</v>
      </c>
      <c r="C84">
        <v>0</v>
      </c>
      <c r="D84">
        <v>3.0842343444</v>
      </c>
      <c r="E84">
        <v>190</v>
      </c>
      <c r="F84">
        <v>0</v>
      </c>
      <c r="G84">
        <v>0</v>
      </c>
      <c r="I84">
        <f t="shared" si="11"/>
        <v>0</v>
      </c>
      <c r="J84">
        <f t="shared" si="15"/>
        <v>7.8552402290909089E-3</v>
      </c>
      <c r="K84" t="str">
        <f t="shared" si="16"/>
        <v>N/A</v>
      </c>
      <c r="L84">
        <f t="shared" si="10"/>
        <v>1.6232812338947369E-2</v>
      </c>
      <c r="M84">
        <f t="shared" si="17"/>
        <v>1.6155529107502158E-2</v>
      </c>
      <c r="N84" t="str">
        <f t="shared" si="13"/>
        <v>N/A</v>
      </c>
      <c r="O84">
        <f t="shared" si="12"/>
        <v>1.6232812338947369E-2</v>
      </c>
      <c r="P84">
        <f t="shared" si="18"/>
        <v>1.7327961943578961E-2</v>
      </c>
      <c r="Q84" t="str">
        <f t="shared" si="14"/>
        <v>N/A</v>
      </c>
    </row>
    <row r="85" spans="1:17">
      <c r="A85">
        <v>179</v>
      </c>
      <c r="B85">
        <v>0</v>
      </c>
      <c r="C85">
        <v>0</v>
      </c>
      <c r="D85">
        <v>0.69290137919999994</v>
      </c>
      <c r="E85">
        <v>190</v>
      </c>
      <c r="F85">
        <v>0</v>
      </c>
      <c r="G85">
        <v>0</v>
      </c>
      <c r="I85">
        <f t="shared" si="11"/>
        <v>0</v>
      </c>
      <c r="J85">
        <f t="shared" si="15"/>
        <v>0</v>
      </c>
      <c r="K85">
        <f t="shared" si="16"/>
        <v>179</v>
      </c>
      <c r="L85">
        <f t="shared" si="10"/>
        <v>3.6468493642105261E-3</v>
      </c>
      <c r="M85">
        <f t="shared" si="17"/>
        <v>1.5495879454432763E-2</v>
      </c>
      <c r="N85" t="str">
        <f t="shared" si="13"/>
        <v>N/A</v>
      </c>
      <c r="O85">
        <f t="shared" si="12"/>
        <v>3.6468493642105261E-3</v>
      </c>
      <c r="P85">
        <f t="shared" si="18"/>
        <v>1.5481891837315806E-2</v>
      </c>
      <c r="Q85" t="str">
        <f t="shared" si="14"/>
        <v>N/A</v>
      </c>
    </row>
    <row r="86" spans="1:17">
      <c r="A86">
        <v>180</v>
      </c>
      <c r="B86">
        <v>0</v>
      </c>
      <c r="C86">
        <v>0</v>
      </c>
      <c r="D86">
        <v>1.9530421529999999</v>
      </c>
      <c r="E86">
        <v>190</v>
      </c>
      <c r="F86">
        <v>0</v>
      </c>
      <c r="G86">
        <v>0</v>
      </c>
      <c r="I86">
        <f t="shared" si="11"/>
        <v>0</v>
      </c>
      <c r="J86">
        <f t="shared" si="15"/>
        <v>0</v>
      </c>
      <c r="K86">
        <f t="shared" si="16"/>
        <v>180</v>
      </c>
      <c r="L86">
        <f t="shared" si="10"/>
        <v>1.0279169226315788E-2</v>
      </c>
      <c r="M86">
        <f t="shared" si="17"/>
        <v>1.5466534208169605E-2</v>
      </c>
      <c r="N86" t="str">
        <f t="shared" si="13"/>
        <v>N/A</v>
      </c>
      <c r="O86">
        <f t="shared" si="12"/>
        <v>1.0279169226315788E-2</v>
      </c>
      <c r="P86">
        <f t="shared" si="18"/>
        <v>1.5452546591052645E-2</v>
      </c>
      <c r="Q86" t="str">
        <f t="shared" si="14"/>
        <v>N/A</v>
      </c>
    </row>
    <row r="87" spans="1:17">
      <c r="A87">
        <v>181</v>
      </c>
      <c r="B87">
        <v>5.1502175839</v>
      </c>
      <c r="C87">
        <v>12</v>
      </c>
      <c r="D87">
        <v>16.6184582042</v>
      </c>
      <c r="E87">
        <v>178</v>
      </c>
      <c r="F87">
        <v>0</v>
      </c>
      <c r="G87">
        <v>0</v>
      </c>
      <c r="I87">
        <f t="shared" si="11"/>
        <v>0.42918479865833331</v>
      </c>
      <c r="J87">
        <f t="shared" si="15"/>
        <v>4.2918479865833331E-2</v>
      </c>
      <c r="K87" t="str">
        <f t="shared" si="16"/>
        <v>N/A</v>
      </c>
      <c r="L87">
        <f t="shared" si="10"/>
        <v>9.3362124742696631E-2</v>
      </c>
      <c r="M87">
        <f t="shared" si="17"/>
        <v>2.214509943021704E-2</v>
      </c>
      <c r="N87" t="str">
        <f t="shared" si="13"/>
        <v>N/A</v>
      </c>
      <c r="O87">
        <f t="shared" si="12"/>
        <v>0.11457197783210525</v>
      </c>
      <c r="P87">
        <f t="shared" si="18"/>
        <v>2.4266084739157905E-2</v>
      </c>
      <c r="Q87" t="str">
        <f t="shared" si="14"/>
        <v>N/A</v>
      </c>
    </row>
    <row r="88" spans="1:17">
      <c r="A88">
        <v>182</v>
      </c>
      <c r="B88">
        <v>1.9868115695999999</v>
      </c>
      <c r="C88">
        <v>3</v>
      </c>
      <c r="D88">
        <v>16.068065862299999</v>
      </c>
      <c r="E88">
        <v>187</v>
      </c>
      <c r="F88">
        <v>0</v>
      </c>
      <c r="G88">
        <v>0</v>
      </c>
      <c r="I88">
        <f t="shared" si="11"/>
        <v>0.66227052320000002</v>
      </c>
      <c r="J88">
        <f t="shared" si="15"/>
        <v>0.10914553218583334</v>
      </c>
      <c r="K88" t="str">
        <f t="shared" si="16"/>
        <v>N/A</v>
      </c>
      <c r="L88">
        <f t="shared" si="10"/>
        <v>8.5925485894652404E-2</v>
      </c>
      <c r="M88">
        <f t="shared" si="17"/>
        <v>2.9089285748155967E-2</v>
      </c>
      <c r="N88" t="str">
        <f t="shared" si="13"/>
        <v>N/A</v>
      </c>
      <c r="O88">
        <f t="shared" si="12"/>
        <v>9.5025670694210529E-2</v>
      </c>
      <c r="P88">
        <f t="shared" si="18"/>
        <v>3.2120289537052642E-2</v>
      </c>
      <c r="Q88" t="str">
        <f t="shared" si="14"/>
        <v>N/A</v>
      </c>
    </row>
    <row r="89" spans="1:17">
      <c r="A89">
        <v>183</v>
      </c>
      <c r="B89">
        <v>1.2750041348000001</v>
      </c>
      <c r="C89">
        <v>6</v>
      </c>
      <c r="D89">
        <v>15.476225441</v>
      </c>
      <c r="E89">
        <v>184</v>
      </c>
      <c r="F89">
        <v>0</v>
      </c>
      <c r="G89">
        <v>0</v>
      </c>
      <c r="I89">
        <f t="shared" si="11"/>
        <v>0.21250068913333334</v>
      </c>
      <c r="J89">
        <f t="shared" si="15"/>
        <v>0.13039560109916667</v>
      </c>
      <c r="K89" t="str">
        <f t="shared" si="16"/>
        <v>N/A</v>
      </c>
      <c r="L89">
        <f t="shared" si="10"/>
        <v>8.4109920875000008E-2</v>
      </c>
      <c r="M89">
        <f t="shared" si="17"/>
        <v>3.6550885682550702E-2</v>
      </c>
      <c r="N89" t="str">
        <f t="shared" si="13"/>
        <v>N/A</v>
      </c>
      <c r="O89">
        <f t="shared" si="12"/>
        <v>8.8164366188421051E-2</v>
      </c>
      <c r="P89">
        <f t="shared" si="18"/>
        <v>3.9987334002789483E-2</v>
      </c>
      <c r="Q89" t="str">
        <f t="shared" si="14"/>
        <v>N/A</v>
      </c>
    </row>
    <row r="90" spans="1:17">
      <c r="A90">
        <v>184</v>
      </c>
      <c r="B90">
        <v>0</v>
      </c>
      <c r="C90">
        <v>0</v>
      </c>
      <c r="D90">
        <v>2.1023103853</v>
      </c>
      <c r="E90">
        <v>190</v>
      </c>
      <c r="F90">
        <v>0</v>
      </c>
      <c r="G90">
        <v>0</v>
      </c>
      <c r="I90">
        <f t="shared" si="11"/>
        <v>0</v>
      </c>
      <c r="J90">
        <f t="shared" si="15"/>
        <v>0.13039560109916667</v>
      </c>
      <c r="K90" t="str">
        <f t="shared" si="16"/>
        <v>N/A</v>
      </c>
      <c r="L90">
        <f t="shared" si="10"/>
        <v>1.1064791501578948E-2</v>
      </c>
      <c r="M90">
        <f t="shared" si="17"/>
        <v>3.5036159268392805E-2</v>
      </c>
      <c r="N90" t="str">
        <f t="shared" si="13"/>
        <v>N/A</v>
      </c>
      <c r="O90">
        <f t="shared" si="12"/>
        <v>1.1064791501578948E-2</v>
      </c>
      <c r="P90">
        <f t="shared" si="18"/>
        <v>3.8472607588631587E-2</v>
      </c>
      <c r="Q90" t="str">
        <f t="shared" si="14"/>
        <v>N/A</v>
      </c>
    </row>
    <row r="91" spans="1:17">
      <c r="A91">
        <v>185</v>
      </c>
      <c r="B91">
        <v>0</v>
      </c>
      <c r="C91">
        <v>0</v>
      </c>
      <c r="D91">
        <v>4.1279967647999998</v>
      </c>
      <c r="E91">
        <v>190</v>
      </c>
      <c r="F91">
        <v>0</v>
      </c>
      <c r="G91">
        <v>0</v>
      </c>
      <c r="I91">
        <f t="shared" si="11"/>
        <v>0</v>
      </c>
      <c r="J91">
        <f t="shared" si="15"/>
        <v>0.13039560109916667</v>
      </c>
      <c r="K91" t="str">
        <f t="shared" si="16"/>
        <v>N/A</v>
      </c>
      <c r="L91">
        <f t="shared" si="10"/>
        <v>2.1726298762105262E-2</v>
      </c>
      <c r="M91">
        <f t="shared" si="17"/>
        <v>3.6743691336129647E-2</v>
      </c>
      <c r="N91" t="str">
        <f t="shared" si="13"/>
        <v>N/A</v>
      </c>
      <c r="O91">
        <f t="shared" si="12"/>
        <v>2.1726298762105262E-2</v>
      </c>
      <c r="P91">
        <f t="shared" si="18"/>
        <v>4.0180139656368422E-2</v>
      </c>
      <c r="Q91" t="str">
        <f t="shared" si="14"/>
        <v>N/A</v>
      </c>
    </row>
    <row r="92" spans="1:17">
      <c r="A92">
        <v>186</v>
      </c>
      <c r="B92">
        <v>0</v>
      </c>
      <c r="C92">
        <v>0</v>
      </c>
      <c r="D92">
        <v>8.2734174100000002E-2</v>
      </c>
      <c r="E92">
        <v>190</v>
      </c>
      <c r="F92">
        <v>0</v>
      </c>
      <c r="G92">
        <v>0</v>
      </c>
      <c r="I92">
        <f t="shared" si="11"/>
        <v>0</v>
      </c>
      <c r="J92">
        <f t="shared" si="15"/>
        <v>0.13039560109916667</v>
      </c>
      <c r="K92" t="str">
        <f t="shared" si="16"/>
        <v>N/A</v>
      </c>
      <c r="L92">
        <f t="shared" si="10"/>
        <v>4.3544302157894738E-4</v>
      </c>
      <c r="M92">
        <f t="shared" si="17"/>
        <v>3.5317907727445433E-2</v>
      </c>
      <c r="N92" t="str">
        <f t="shared" si="13"/>
        <v>N/A</v>
      </c>
      <c r="O92">
        <f t="shared" si="12"/>
        <v>4.3544302157894738E-4</v>
      </c>
      <c r="P92">
        <f t="shared" si="18"/>
        <v>3.8754356047684214E-2</v>
      </c>
      <c r="Q92" t="str">
        <f t="shared" si="14"/>
        <v>N/A</v>
      </c>
    </row>
    <row r="93" spans="1:17">
      <c r="A93">
        <v>187</v>
      </c>
      <c r="B93">
        <v>0</v>
      </c>
      <c r="C93">
        <v>0</v>
      </c>
      <c r="D93">
        <v>4.1332016669999998</v>
      </c>
      <c r="E93">
        <v>190</v>
      </c>
      <c r="F93">
        <v>0</v>
      </c>
      <c r="G93">
        <v>0</v>
      </c>
      <c r="I93">
        <f t="shared" si="11"/>
        <v>0</v>
      </c>
      <c r="J93">
        <f t="shared" si="15"/>
        <v>0.13039560109916667</v>
      </c>
      <c r="K93" t="str">
        <f t="shared" si="16"/>
        <v>N/A</v>
      </c>
      <c r="L93">
        <f t="shared" si="10"/>
        <v>2.1753692984210524E-2</v>
      </c>
      <c r="M93">
        <f t="shared" si="17"/>
        <v>3.4853658871129636E-2</v>
      </c>
      <c r="N93" t="str">
        <f t="shared" si="13"/>
        <v>N/A</v>
      </c>
      <c r="O93">
        <f t="shared" si="12"/>
        <v>2.1753692984210524E-2</v>
      </c>
      <c r="P93">
        <f t="shared" si="18"/>
        <v>3.8290107191368425E-2</v>
      </c>
      <c r="Q93" t="str">
        <f t="shared" si="14"/>
        <v>N/A</v>
      </c>
    </row>
    <row r="94" spans="1:17">
      <c r="A94">
        <v>188</v>
      </c>
      <c r="B94">
        <v>6.2399466129999999</v>
      </c>
      <c r="C94">
        <v>18</v>
      </c>
      <c r="D94">
        <v>10.451092990799999</v>
      </c>
      <c r="E94">
        <v>172</v>
      </c>
      <c r="F94">
        <v>0</v>
      </c>
      <c r="G94">
        <v>0</v>
      </c>
      <c r="I94">
        <f t="shared" si="11"/>
        <v>0.34666370072222219</v>
      </c>
      <c r="J94">
        <f t="shared" si="15"/>
        <v>0.1650619711713889</v>
      </c>
      <c r="K94" t="str">
        <f t="shared" si="16"/>
        <v>N/A</v>
      </c>
      <c r="L94">
        <f t="shared" si="10"/>
        <v>6.0762168551162787E-2</v>
      </c>
      <c r="M94">
        <f t="shared" si="17"/>
        <v>3.9306594492351181E-2</v>
      </c>
      <c r="N94" t="str">
        <f t="shared" si="13"/>
        <v>N/A</v>
      </c>
      <c r="O94">
        <f t="shared" si="12"/>
        <v>8.7847576862105259E-2</v>
      </c>
      <c r="P94">
        <f t="shared" si="18"/>
        <v>4.5451583643684214E-2</v>
      </c>
      <c r="Q94" t="str">
        <f t="shared" si="14"/>
        <v>N/A</v>
      </c>
    </row>
    <row r="95" spans="1:17">
      <c r="A95">
        <v>189</v>
      </c>
      <c r="B95">
        <v>1.5259061795</v>
      </c>
      <c r="C95">
        <v>3</v>
      </c>
      <c r="D95">
        <v>9.7938445832999808</v>
      </c>
      <c r="E95">
        <v>187</v>
      </c>
      <c r="F95">
        <v>0</v>
      </c>
      <c r="G95">
        <v>0</v>
      </c>
      <c r="I95">
        <f t="shared" si="11"/>
        <v>0.50863539316666662</v>
      </c>
      <c r="J95">
        <f t="shared" si="15"/>
        <v>0.21592551048805558</v>
      </c>
      <c r="K95" t="str">
        <f t="shared" si="16"/>
        <v>N/A</v>
      </c>
      <c r="L95">
        <f t="shared" si="10"/>
        <v>5.2373500445454441E-2</v>
      </c>
      <c r="M95">
        <f t="shared" si="17"/>
        <v>4.4179259600475571E-2</v>
      </c>
      <c r="N95" t="str">
        <f t="shared" si="13"/>
        <v>N/A</v>
      </c>
      <c r="O95">
        <f t="shared" si="12"/>
        <v>5.9577635593684106E-2</v>
      </c>
      <c r="P95">
        <f t="shared" si="18"/>
        <v>5.1044662266631569E-2</v>
      </c>
      <c r="Q95" t="str">
        <f t="shared" si="14"/>
        <v>N/A</v>
      </c>
    </row>
    <row r="96" spans="1:17">
      <c r="A96">
        <v>190</v>
      </c>
      <c r="B96">
        <v>0</v>
      </c>
      <c r="C96">
        <v>0</v>
      </c>
      <c r="D96">
        <v>3.5586831535000001</v>
      </c>
      <c r="E96">
        <v>190</v>
      </c>
      <c r="F96">
        <v>0</v>
      </c>
      <c r="G96">
        <v>0</v>
      </c>
      <c r="I96">
        <f t="shared" si="11"/>
        <v>0</v>
      </c>
      <c r="J96">
        <f t="shared" si="15"/>
        <v>0.21592551048805558</v>
      </c>
      <c r="K96" t="str">
        <f t="shared" si="16"/>
        <v>N/A</v>
      </c>
      <c r="L96">
        <f t="shared" si="10"/>
        <v>1.8729911334210526E-2</v>
      </c>
      <c r="M96">
        <f t="shared" si="17"/>
        <v>4.5024333811265048E-2</v>
      </c>
      <c r="N96" t="str">
        <f t="shared" si="13"/>
        <v>N/A</v>
      </c>
      <c r="O96">
        <f t="shared" si="12"/>
        <v>1.8729911334210526E-2</v>
      </c>
      <c r="P96">
        <f t="shared" si="18"/>
        <v>5.1889736477421046E-2</v>
      </c>
      <c r="Q96" t="str">
        <f t="shared" si="14"/>
        <v>N/A</v>
      </c>
    </row>
    <row r="97" spans="1:17">
      <c r="A97">
        <v>191</v>
      </c>
      <c r="B97">
        <v>0</v>
      </c>
      <c r="C97">
        <v>0</v>
      </c>
      <c r="D97">
        <v>3.6537458642999998</v>
      </c>
      <c r="E97">
        <v>190</v>
      </c>
      <c r="F97">
        <v>0</v>
      </c>
      <c r="G97">
        <v>0</v>
      </c>
      <c r="I97">
        <f t="shared" si="11"/>
        <v>0</v>
      </c>
      <c r="J97">
        <f t="shared" si="15"/>
        <v>0.17300703062222222</v>
      </c>
      <c r="K97" t="str">
        <f t="shared" si="16"/>
        <v>N/A</v>
      </c>
      <c r="L97">
        <f t="shared" si="10"/>
        <v>1.923024139105263E-2</v>
      </c>
      <c r="M97">
        <f t="shared" si="17"/>
        <v>3.7611145476100644E-2</v>
      </c>
      <c r="N97" t="str">
        <f t="shared" si="13"/>
        <v>N/A</v>
      </c>
      <c r="O97">
        <f t="shared" si="12"/>
        <v>1.923024139105263E-2</v>
      </c>
      <c r="P97">
        <f t="shared" si="18"/>
        <v>4.2355562833315777E-2</v>
      </c>
      <c r="Q97" t="str">
        <f t="shared" si="14"/>
        <v>N/A</v>
      </c>
    </row>
    <row r="98" spans="1:17">
      <c r="A98">
        <v>192</v>
      </c>
      <c r="B98">
        <v>0.67177650590000004</v>
      </c>
      <c r="C98">
        <v>1</v>
      </c>
      <c r="D98">
        <v>7.0633841905000097</v>
      </c>
      <c r="E98">
        <v>189</v>
      </c>
      <c r="F98">
        <v>0</v>
      </c>
      <c r="G98">
        <v>0</v>
      </c>
      <c r="I98">
        <f t="shared" si="11"/>
        <v>0.67177650590000004</v>
      </c>
      <c r="J98">
        <f t="shared" si="15"/>
        <v>0.17395762889222222</v>
      </c>
      <c r="K98" t="str">
        <f t="shared" si="16"/>
        <v>N/A</v>
      </c>
      <c r="L98">
        <f t="shared" ref="L98:L129" si="19">IF(E98&gt;0,D98/E98,0)</f>
        <v>3.7372403124338677E-2</v>
      </c>
      <c r="M98">
        <f t="shared" si="17"/>
        <v>3.2755837199069271E-2</v>
      </c>
      <c r="N98" t="str">
        <f t="shared" si="13"/>
        <v>N/A</v>
      </c>
      <c r="O98">
        <f t="shared" si="12"/>
        <v>4.0711372086315846E-2</v>
      </c>
      <c r="P98">
        <f t="shared" si="18"/>
        <v>3.6924132972526315E-2</v>
      </c>
      <c r="Q98" t="str">
        <f t="shared" si="14"/>
        <v>N/A</v>
      </c>
    </row>
    <row r="99" spans="1:17">
      <c r="A99">
        <v>193</v>
      </c>
      <c r="B99">
        <v>1.1785019663</v>
      </c>
      <c r="C99">
        <v>2</v>
      </c>
      <c r="D99">
        <v>10.045870892</v>
      </c>
      <c r="E99">
        <v>188</v>
      </c>
      <c r="F99">
        <v>0</v>
      </c>
      <c r="G99">
        <v>0</v>
      </c>
      <c r="I99">
        <f t="shared" si="11"/>
        <v>0.58925098315000002</v>
      </c>
      <c r="J99">
        <f t="shared" si="15"/>
        <v>0.21163265829388886</v>
      </c>
      <c r="K99" t="str">
        <f t="shared" si="16"/>
        <v>N/A</v>
      </c>
      <c r="L99">
        <f t="shared" si="19"/>
        <v>5.3435483468085104E-2</v>
      </c>
      <c r="M99">
        <f t="shared" si="17"/>
        <v>2.9688393458377788E-2</v>
      </c>
      <c r="N99" t="str">
        <f t="shared" si="13"/>
        <v>N/A</v>
      </c>
      <c r="O99">
        <f t="shared" si="12"/>
        <v>5.9075646622631581E-2</v>
      </c>
      <c r="P99">
        <f t="shared" si="18"/>
        <v>3.4015261015947366E-2</v>
      </c>
      <c r="Q99" t="str">
        <f t="shared" si="14"/>
        <v>N/A</v>
      </c>
    </row>
    <row r="100" spans="1:17">
      <c r="A100">
        <v>194</v>
      </c>
      <c r="B100">
        <v>0</v>
      </c>
      <c r="C100">
        <v>0</v>
      </c>
      <c r="D100">
        <v>5.1766010744000104</v>
      </c>
      <c r="E100">
        <v>190</v>
      </c>
      <c r="F100">
        <v>0</v>
      </c>
      <c r="G100">
        <v>0</v>
      </c>
      <c r="I100">
        <f t="shared" si="11"/>
        <v>0</v>
      </c>
      <c r="J100">
        <f t="shared" si="15"/>
        <v>0.21163265829388886</v>
      </c>
      <c r="K100" t="str">
        <f t="shared" si="16"/>
        <v>N/A</v>
      </c>
      <c r="L100">
        <f t="shared" si="19"/>
        <v>2.7245268812631635E-2</v>
      </c>
      <c r="M100">
        <f t="shared" si="17"/>
        <v>3.1306441189483052E-2</v>
      </c>
      <c r="N100" t="str">
        <f t="shared" si="13"/>
        <v>N/A</v>
      </c>
      <c r="O100">
        <f t="shared" si="12"/>
        <v>2.7245268812631635E-2</v>
      </c>
      <c r="P100">
        <f t="shared" si="18"/>
        <v>3.5633308747052631E-2</v>
      </c>
      <c r="Q100" t="str">
        <f t="shared" si="14"/>
        <v>N/A</v>
      </c>
    </row>
    <row r="101" spans="1:17">
      <c r="A101">
        <v>195</v>
      </c>
      <c r="B101">
        <v>0</v>
      </c>
      <c r="C101">
        <v>0</v>
      </c>
      <c r="D101">
        <v>4.2439754348000003</v>
      </c>
      <c r="E101">
        <v>190</v>
      </c>
      <c r="F101">
        <v>0</v>
      </c>
      <c r="G101">
        <v>0</v>
      </c>
      <c r="I101">
        <f t="shared" si="11"/>
        <v>0</v>
      </c>
      <c r="J101">
        <f t="shared" si="15"/>
        <v>0.21163265829388886</v>
      </c>
      <c r="K101" t="str">
        <f t="shared" si="16"/>
        <v>N/A</v>
      </c>
      <c r="L101">
        <f t="shared" si="19"/>
        <v>2.2336712814736842E-2</v>
      </c>
      <c r="M101">
        <f t="shared" si="17"/>
        <v>3.1367482594746213E-2</v>
      </c>
      <c r="N101" t="str">
        <f t="shared" si="13"/>
        <v>N/A</v>
      </c>
      <c r="O101">
        <f t="shared" si="12"/>
        <v>2.2336712814736842E-2</v>
      </c>
      <c r="P101">
        <f t="shared" si="18"/>
        <v>3.5694350152315792E-2</v>
      </c>
      <c r="Q101" t="str">
        <f t="shared" si="14"/>
        <v>N/A</v>
      </c>
    </row>
    <row r="102" spans="1:17">
      <c r="A102">
        <v>196</v>
      </c>
      <c r="B102">
        <v>0.65341819479999996</v>
      </c>
      <c r="C102">
        <v>1</v>
      </c>
      <c r="D102">
        <v>7.7819425521000101</v>
      </c>
      <c r="E102">
        <v>189</v>
      </c>
      <c r="F102">
        <v>0</v>
      </c>
      <c r="G102">
        <v>0</v>
      </c>
      <c r="I102">
        <f t="shared" si="11"/>
        <v>0.65341819479999996</v>
      </c>
      <c r="J102">
        <f t="shared" si="15"/>
        <v>0.27697447777388884</v>
      </c>
      <c r="K102" t="str">
        <f t="shared" si="16"/>
        <v>N/A</v>
      </c>
      <c r="L102">
        <f t="shared" si="19"/>
        <v>4.1174299217460374E-2</v>
      </c>
      <c r="M102">
        <f t="shared" si="17"/>
        <v>3.544136821433435E-2</v>
      </c>
      <c r="N102" t="str">
        <f t="shared" si="13"/>
        <v>N/A</v>
      </c>
      <c r="O102">
        <f t="shared" si="12"/>
        <v>4.4396635510000053E-2</v>
      </c>
      <c r="P102">
        <f t="shared" si="18"/>
        <v>4.0090469401157902E-2</v>
      </c>
      <c r="Q102" t="str">
        <f t="shared" si="14"/>
        <v>N/A</v>
      </c>
    </row>
    <row r="103" spans="1:17">
      <c r="A103">
        <v>197</v>
      </c>
      <c r="B103">
        <v>1.9608227256999999</v>
      </c>
      <c r="C103">
        <v>3</v>
      </c>
      <c r="D103">
        <v>7.6629747511000001</v>
      </c>
      <c r="E103">
        <v>187</v>
      </c>
      <c r="F103">
        <v>0</v>
      </c>
      <c r="G103">
        <v>0</v>
      </c>
      <c r="I103">
        <f t="shared" si="11"/>
        <v>0.65360757523333335</v>
      </c>
      <c r="J103">
        <f t="shared" si="15"/>
        <v>0.34233523529722221</v>
      </c>
      <c r="K103" t="str">
        <f t="shared" si="16"/>
        <v>N/A</v>
      </c>
      <c r="L103">
        <f t="shared" si="19"/>
        <v>4.0978474604812833E-2</v>
      </c>
      <c r="M103">
        <f t="shared" si="17"/>
        <v>3.7363846376394588E-2</v>
      </c>
      <c r="N103" t="str">
        <f t="shared" si="13"/>
        <v>N/A</v>
      </c>
      <c r="O103">
        <f t="shared" si="12"/>
        <v>5.065156566736842E-2</v>
      </c>
      <c r="P103">
        <f t="shared" si="18"/>
        <v>4.2980256669473679E-2</v>
      </c>
      <c r="Q103" t="str">
        <f t="shared" si="14"/>
        <v>N/A</v>
      </c>
    </row>
    <row r="104" spans="1:17">
      <c r="A104">
        <v>198</v>
      </c>
      <c r="B104">
        <v>3.4413711556000002</v>
      </c>
      <c r="C104">
        <v>9</v>
      </c>
      <c r="D104">
        <v>12.6815405148</v>
      </c>
      <c r="E104">
        <v>181</v>
      </c>
      <c r="F104">
        <v>0</v>
      </c>
      <c r="G104">
        <v>0</v>
      </c>
      <c r="I104">
        <f t="shared" si="11"/>
        <v>0.38237457284444448</v>
      </c>
      <c r="J104">
        <f t="shared" si="15"/>
        <v>0.34590632250944442</v>
      </c>
      <c r="K104" t="str">
        <f t="shared" si="16"/>
        <v>N/A</v>
      </c>
      <c r="L104">
        <f t="shared" si="19"/>
        <v>7.0063759750276247E-2</v>
      </c>
      <c r="M104">
        <f t="shared" si="17"/>
        <v>3.8294005496305933E-2</v>
      </c>
      <c r="N104" t="str">
        <f t="shared" si="13"/>
        <v>N/A</v>
      </c>
      <c r="O104">
        <f t="shared" si="12"/>
        <v>8.4857429844210533E-2</v>
      </c>
      <c r="P104">
        <f t="shared" si="18"/>
        <v>4.2681241967684212E-2</v>
      </c>
      <c r="Q104" t="str">
        <f t="shared" si="14"/>
        <v>N/A</v>
      </c>
    </row>
    <row r="105" spans="1:17">
      <c r="A105">
        <v>199</v>
      </c>
      <c r="B105">
        <v>0</v>
      </c>
      <c r="C105">
        <v>0</v>
      </c>
      <c r="D105">
        <v>3.2325291221999999</v>
      </c>
      <c r="E105">
        <v>190</v>
      </c>
      <c r="F105">
        <v>0</v>
      </c>
      <c r="G105">
        <v>0</v>
      </c>
      <c r="I105">
        <f t="shared" si="11"/>
        <v>0</v>
      </c>
      <c r="J105">
        <f t="shared" si="15"/>
        <v>0.29504278319277777</v>
      </c>
      <c r="K105" t="str">
        <f t="shared" si="16"/>
        <v>N/A</v>
      </c>
      <c r="L105">
        <f t="shared" si="19"/>
        <v>1.7013311169473685E-2</v>
      </c>
      <c r="M105">
        <f t="shared" si="17"/>
        <v>3.4757986568707856E-2</v>
      </c>
      <c r="N105" t="str">
        <f t="shared" si="13"/>
        <v>N/A</v>
      </c>
      <c r="O105">
        <f t="shared" si="12"/>
        <v>1.7013311169473685E-2</v>
      </c>
      <c r="P105">
        <f t="shared" si="18"/>
        <v>3.8424809525263171E-2</v>
      </c>
      <c r="Q105" t="str">
        <f t="shared" si="14"/>
        <v>N/A</v>
      </c>
    </row>
    <row r="106" spans="1:17">
      <c r="A106">
        <v>200</v>
      </c>
      <c r="B106">
        <v>0</v>
      </c>
      <c r="C106">
        <v>0</v>
      </c>
      <c r="D106">
        <v>2.4992711439000002</v>
      </c>
      <c r="E106">
        <v>190</v>
      </c>
      <c r="F106">
        <v>0</v>
      </c>
      <c r="G106">
        <v>0</v>
      </c>
      <c r="I106">
        <f t="shared" si="11"/>
        <v>0</v>
      </c>
      <c r="J106">
        <f t="shared" si="15"/>
        <v>0.29504278319277777</v>
      </c>
      <c r="K106" t="str">
        <f t="shared" si="16"/>
        <v>N/A</v>
      </c>
      <c r="L106">
        <f t="shared" si="19"/>
        <v>1.3154058652105264E-2</v>
      </c>
      <c r="M106">
        <f t="shared" si="17"/>
        <v>3.4200401300497327E-2</v>
      </c>
      <c r="N106" t="str">
        <f t="shared" si="13"/>
        <v>N/A</v>
      </c>
      <c r="O106">
        <f t="shared" si="12"/>
        <v>1.3154058652105264E-2</v>
      </c>
      <c r="P106">
        <f t="shared" si="18"/>
        <v>3.7867224257052648E-2</v>
      </c>
      <c r="Q106" t="str">
        <f t="shared" si="14"/>
        <v>N/A</v>
      </c>
    </row>
    <row r="107" spans="1:17">
      <c r="A107">
        <v>201</v>
      </c>
      <c r="B107">
        <v>0</v>
      </c>
      <c r="C107">
        <v>0</v>
      </c>
      <c r="D107">
        <v>4.76281282650001</v>
      </c>
      <c r="E107">
        <v>187</v>
      </c>
      <c r="F107">
        <v>0</v>
      </c>
      <c r="G107">
        <v>0</v>
      </c>
      <c r="I107">
        <f t="shared" si="11"/>
        <v>0</v>
      </c>
      <c r="J107">
        <f t="shared" si="15"/>
        <v>0.29504278319277777</v>
      </c>
      <c r="K107" t="str">
        <f t="shared" si="16"/>
        <v>N/A</v>
      </c>
      <c r="L107">
        <f t="shared" si="19"/>
        <v>2.5469587307486684E-2</v>
      </c>
      <c r="M107">
        <f t="shared" si="17"/>
        <v>3.4824335892140734E-2</v>
      </c>
      <c r="N107" t="str">
        <f t="shared" si="13"/>
        <v>N/A</v>
      </c>
      <c r="O107">
        <f t="shared" si="12"/>
        <v>2.5469587307486684E-2</v>
      </c>
      <c r="P107">
        <f t="shared" si="18"/>
        <v>3.8491158848696055E-2</v>
      </c>
      <c r="Q107" t="str">
        <f t="shared" si="14"/>
        <v>N/A</v>
      </c>
    </row>
    <row r="108" spans="1:17">
      <c r="A108">
        <v>202</v>
      </c>
      <c r="B108">
        <v>0</v>
      </c>
      <c r="C108">
        <v>0</v>
      </c>
      <c r="D108">
        <v>5.2254074021000099</v>
      </c>
      <c r="E108">
        <v>190</v>
      </c>
      <c r="F108">
        <v>0</v>
      </c>
      <c r="G108">
        <v>0</v>
      </c>
      <c r="I108">
        <f t="shared" si="11"/>
        <v>0</v>
      </c>
      <c r="J108">
        <f t="shared" si="15"/>
        <v>0.22786513260277777</v>
      </c>
      <c r="K108" t="str">
        <f t="shared" si="16"/>
        <v>N/A</v>
      </c>
      <c r="L108">
        <f t="shared" si="19"/>
        <v>2.7502144221579001E-2</v>
      </c>
      <c r="M108">
        <f t="shared" si="17"/>
        <v>3.3837310001864761E-2</v>
      </c>
      <c r="N108" t="str">
        <f t="shared" si="13"/>
        <v>N/A</v>
      </c>
      <c r="O108">
        <f t="shared" si="12"/>
        <v>2.7502144221579001E-2</v>
      </c>
      <c r="P108">
        <f t="shared" si="18"/>
        <v>3.7170236062222368E-2</v>
      </c>
      <c r="Q108" t="str">
        <f t="shared" si="14"/>
        <v>N/A</v>
      </c>
    </row>
    <row r="109" spans="1:17">
      <c r="A109">
        <v>203</v>
      </c>
      <c r="B109">
        <v>0</v>
      </c>
      <c r="C109">
        <v>0</v>
      </c>
      <c r="D109">
        <v>9.10918059269998</v>
      </c>
      <c r="E109">
        <v>190</v>
      </c>
      <c r="F109">
        <v>0</v>
      </c>
      <c r="G109">
        <v>0</v>
      </c>
      <c r="I109">
        <f t="shared" si="11"/>
        <v>0</v>
      </c>
      <c r="J109">
        <f t="shared" si="15"/>
        <v>0.16894003428777779</v>
      </c>
      <c r="K109" t="str">
        <f t="shared" si="16"/>
        <v>N/A</v>
      </c>
      <c r="L109">
        <f t="shared" si="19"/>
        <v>4.7943055751052524E-2</v>
      </c>
      <c r="M109">
        <f t="shared" si="17"/>
        <v>3.3288067230161505E-2</v>
      </c>
      <c r="N109" t="str">
        <f t="shared" si="13"/>
        <v>N/A</v>
      </c>
      <c r="O109">
        <f t="shared" si="12"/>
        <v>4.7943055751052524E-2</v>
      </c>
      <c r="P109">
        <f t="shared" si="18"/>
        <v>3.6056976975064457E-2</v>
      </c>
      <c r="Q109" t="str">
        <f t="shared" si="14"/>
        <v>N/A</v>
      </c>
    </row>
    <row r="110" spans="1:17">
      <c r="A110">
        <v>204</v>
      </c>
      <c r="B110">
        <v>0.1865646322</v>
      </c>
      <c r="C110">
        <v>1</v>
      </c>
      <c r="D110">
        <v>2.1205508359</v>
      </c>
      <c r="E110">
        <v>189</v>
      </c>
      <c r="F110">
        <v>0</v>
      </c>
      <c r="G110">
        <v>0</v>
      </c>
      <c r="I110">
        <f t="shared" si="11"/>
        <v>0.1865646322</v>
      </c>
      <c r="J110">
        <f t="shared" si="15"/>
        <v>0.18759649750777779</v>
      </c>
      <c r="K110" t="str">
        <f t="shared" si="16"/>
        <v>N/A</v>
      </c>
      <c r="L110">
        <f t="shared" si="19"/>
        <v>1.1219845692592594E-2</v>
      </c>
      <c r="M110">
        <f t="shared" si="17"/>
        <v>3.1685524918157605E-2</v>
      </c>
      <c r="N110" t="str">
        <f t="shared" si="13"/>
        <v>N/A</v>
      </c>
      <c r="O110">
        <f t="shared" si="12"/>
        <v>1.214271299E-2</v>
      </c>
      <c r="P110">
        <f t="shared" si="18"/>
        <v>3.4546721392801301E-2</v>
      </c>
      <c r="Q110" t="str">
        <f t="shared" si="14"/>
        <v>N/A</v>
      </c>
    </row>
    <row r="111" spans="1:17">
      <c r="A111">
        <v>205</v>
      </c>
      <c r="B111">
        <v>5.0862896007999998</v>
      </c>
      <c r="C111">
        <v>14</v>
      </c>
      <c r="D111">
        <v>8.5067750791999792</v>
      </c>
      <c r="E111">
        <v>176</v>
      </c>
      <c r="F111">
        <v>0</v>
      </c>
      <c r="G111">
        <v>0</v>
      </c>
      <c r="I111">
        <f t="shared" si="11"/>
        <v>0.36330640005714282</v>
      </c>
      <c r="J111">
        <f t="shared" si="15"/>
        <v>0.22392713751349208</v>
      </c>
      <c r="K111" t="str">
        <f t="shared" si="16"/>
        <v>N/A</v>
      </c>
      <c r="L111">
        <f t="shared" si="19"/>
        <v>4.8333949313636243E-2</v>
      </c>
      <c r="M111">
        <f t="shared" si="17"/>
        <v>3.4285248568047544E-2</v>
      </c>
      <c r="N111" t="str">
        <f t="shared" si="13"/>
        <v>N/A</v>
      </c>
      <c r="O111">
        <f t="shared" si="12"/>
        <v>7.1542445684210421E-2</v>
      </c>
      <c r="P111">
        <f t="shared" si="18"/>
        <v>3.946729467974866E-2</v>
      </c>
      <c r="Q111" t="str">
        <f t="shared" si="14"/>
        <v>N/A</v>
      </c>
    </row>
    <row r="112" spans="1:17">
      <c r="A112">
        <v>206</v>
      </c>
      <c r="B112">
        <v>0</v>
      </c>
      <c r="C112">
        <v>0</v>
      </c>
      <c r="D112">
        <v>0.70112589930000002</v>
      </c>
      <c r="E112">
        <v>190</v>
      </c>
      <c r="F112">
        <v>0</v>
      </c>
      <c r="G112">
        <v>0</v>
      </c>
      <c r="I112">
        <f t="shared" si="11"/>
        <v>0</v>
      </c>
      <c r="J112">
        <f t="shared" si="15"/>
        <v>0.15858531803349207</v>
      </c>
      <c r="K112" t="str">
        <f t="shared" si="16"/>
        <v>N/A</v>
      </c>
      <c r="L112">
        <f t="shared" si="19"/>
        <v>3.6901363121052632E-3</v>
      </c>
      <c r="M112">
        <f t="shared" si="17"/>
        <v>3.0536832277512038E-2</v>
      </c>
      <c r="N112" t="str">
        <f t="shared" si="13"/>
        <v>N/A</v>
      </c>
      <c r="O112">
        <f t="shared" si="12"/>
        <v>3.6901363121052632E-3</v>
      </c>
      <c r="P112">
        <f t="shared" si="18"/>
        <v>3.5396644759959184E-2</v>
      </c>
      <c r="Q112" t="str">
        <f t="shared" si="14"/>
        <v>N/A</v>
      </c>
    </row>
    <row r="113" spans="1:17">
      <c r="A113">
        <v>207</v>
      </c>
      <c r="B113">
        <v>0.67260411799999997</v>
      </c>
      <c r="C113">
        <v>1</v>
      </c>
      <c r="D113">
        <v>1.5414522629</v>
      </c>
      <c r="E113">
        <v>189</v>
      </c>
      <c r="F113">
        <v>0</v>
      </c>
      <c r="G113">
        <v>0</v>
      </c>
      <c r="I113">
        <f t="shared" si="11"/>
        <v>0.67260411799999997</v>
      </c>
      <c r="J113">
        <f t="shared" si="15"/>
        <v>0.16048497231015874</v>
      </c>
      <c r="K113" t="str">
        <f t="shared" si="16"/>
        <v>N/A</v>
      </c>
      <c r="L113">
        <f t="shared" si="19"/>
        <v>8.1558320788359794E-3</v>
      </c>
      <c r="M113">
        <f t="shared" si="17"/>
        <v>2.7254568024914348E-2</v>
      </c>
      <c r="N113" t="str">
        <f t="shared" si="13"/>
        <v>N/A</v>
      </c>
      <c r="O113">
        <f t="shared" si="12"/>
        <v>1.1652928320526315E-2</v>
      </c>
      <c r="P113">
        <f t="shared" si="18"/>
        <v>3.1496781025274964E-2</v>
      </c>
      <c r="Q113" t="str">
        <f t="shared" si="14"/>
        <v>N/A</v>
      </c>
    </row>
    <row r="114" spans="1:17">
      <c r="A114">
        <v>208</v>
      </c>
      <c r="B114">
        <v>2.5387793055999999</v>
      </c>
      <c r="C114">
        <v>6</v>
      </c>
      <c r="D114">
        <v>1.9461228686000001</v>
      </c>
      <c r="E114">
        <v>184</v>
      </c>
      <c r="F114">
        <v>0</v>
      </c>
      <c r="G114">
        <v>0</v>
      </c>
      <c r="I114">
        <f t="shared" si="11"/>
        <v>0.42312988426666664</v>
      </c>
      <c r="J114">
        <f t="shared" si="15"/>
        <v>0.16456050345238096</v>
      </c>
      <c r="K114" t="str">
        <f t="shared" si="16"/>
        <v>N/A</v>
      </c>
      <c r="L114">
        <f t="shared" si="19"/>
        <v>1.0576754720652174E-2</v>
      </c>
      <c r="M114">
        <f t="shared" si="17"/>
        <v>2.1305867521951939E-2</v>
      </c>
      <c r="N114" t="str">
        <f t="shared" si="13"/>
        <v>N/A</v>
      </c>
      <c r="O114">
        <f t="shared" si="12"/>
        <v>2.3604748285263159E-2</v>
      </c>
      <c r="P114">
        <f t="shared" si="18"/>
        <v>2.537151286938023E-2</v>
      </c>
      <c r="Q114" t="str">
        <f t="shared" si="14"/>
        <v>N/A</v>
      </c>
    </row>
    <row r="115" spans="1:17">
      <c r="A115">
        <v>209</v>
      </c>
      <c r="B115">
        <v>0</v>
      </c>
      <c r="C115">
        <v>0</v>
      </c>
      <c r="D115">
        <v>2.1570566944</v>
      </c>
      <c r="E115">
        <v>190</v>
      </c>
      <c r="F115">
        <v>0</v>
      </c>
      <c r="G115">
        <v>0</v>
      </c>
      <c r="I115">
        <f t="shared" si="11"/>
        <v>0</v>
      </c>
      <c r="J115">
        <f t="shared" si="15"/>
        <v>0.16456050345238096</v>
      </c>
      <c r="K115" t="str">
        <f t="shared" si="16"/>
        <v>N/A</v>
      </c>
      <c r="L115">
        <f t="shared" si="19"/>
        <v>1.1352929970526317E-2</v>
      </c>
      <c r="M115">
        <f t="shared" si="17"/>
        <v>2.0739829402057201E-2</v>
      </c>
      <c r="N115" t="str">
        <f t="shared" si="13"/>
        <v>N/A</v>
      </c>
      <c r="O115">
        <f t="shared" si="12"/>
        <v>1.1352929970526317E-2</v>
      </c>
      <c r="P115">
        <f t="shared" si="18"/>
        <v>2.4805474749485492E-2</v>
      </c>
      <c r="Q115" t="str">
        <f t="shared" si="14"/>
        <v>N/A</v>
      </c>
    </row>
    <row r="116" spans="1:17">
      <c r="A116">
        <v>210</v>
      </c>
      <c r="B116">
        <v>0.67341504939999997</v>
      </c>
      <c r="C116">
        <v>1</v>
      </c>
      <c r="D116">
        <v>3.8018686438999998</v>
      </c>
      <c r="E116">
        <v>189</v>
      </c>
      <c r="F116">
        <v>0</v>
      </c>
      <c r="G116">
        <v>0</v>
      </c>
      <c r="I116">
        <f t="shared" si="11"/>
        <v>0.67341504939999997</v>
      </c>
      <c r="J116">
        <f t="shared" si="15"/>
        <v>0.23190200839238093</v>
      </c>
      <c r="K116" t="str">
        <f t="shared" si="16"/>
        <v>N/A</v>
      </c>
      <c r="L116">
        <f t="shared" si="19"/>
        <v>2.0115707110582009E-2</v>
      </c>
      <c r="M116">
        <f t="shared" si="17"/>
        <v>2.1435994247904877E-2</v>
      </c>
      <c r="N116" t="str">
        <f t="shared" si="13"/>
        <v>N/A</v>
      </c>
      <c r="O116">
        <f t="shared" si="12"/>
        <v>2.3554124701578947E-2</v>
      </c>
      <c r="P116">
        <f t="shared" si="18"/>
        <v>2.5845481354432865E-2</v>
      </c>
      <c r="Q116" t="str">
        <f t="shared" si="14"/>
        <v>N/A</v>
      </c>
    </row>
    <row r="117" spans="1:17">
      <c r="A117">
        <v>211</v>
      </c>
      <c r="B117">
        <v>0</v>
      </c>
      <c r="C117">
        <v>0</v>
      </c>
      <c r="D117">
        <v>1.4386112148000001</v>
      </c>
      <c r="E117">
        <v>190</v>
      </c>
      <c r="F117">
        <v>0</v>
      </c>
      <c r="G117">
        <v>0</v>
      </c>
      <c r="I117">
        <f t="shared" si="11"/>
        <v>0</v>
      </c>
      <c r="J117">
        <f t="shared" si="15"/>
        <v>0.23190200839238093</v>
      </c>
      <c r="K117" t="str">
        <f t="shared" si="16"/>
        <v>N/A</v>
      </c>
      <c r="L117">
        <f t="shared" si="19"/>
        <v>7.5716379726315794E-3</v>
      </c>
      <c r="M117">
        <f t="shared" si="17"/>
        <v>1.9646199314419365E-2</v>
      </c>
      <c r="N117" t="str">
        <f t="shared" si="13"/>
        <v>N/A</v>
      </c>
      <c r="O117">
        <f t="shared" si="12"/>
        <v>7.5716379726315794E-3</v>
      </c>
      <c r="P117">
        <f t="shared" si="18"/>
        <v>2.405568642094735E-2</v>
      </c>
      <c r="Q117" t="str">
        <f t="shared" si="14"/>
        <v>N/A</v>
      </c>
    </row>
    <row r="118" spans="1:17">
      <c r="A118">
        <v>212</v>
      </c>
      <c r="B118">
        <v>0</v>
      </c>
      <c r="C118">
        <v>0</v>
      </c>
      <c r="D118">
        <v>4.1204992205000002</v>
      </c>
      <c r="E118">
        <v>190</v>
      </c>
      <c r="F118">
        <v>0</v>
      </c>
      <c r="G118">
        <v>0</v>
      </c>
      <c r="I118">
        <f t="shared" si="11"/>
        <v>0</v>
      </c>
      <c r="J118">
        <f t="shared" si="15"/>
        <v>0.23190200839238093</v>
      </c>
      <c r="K118" t="str">
        <f t="shared" si="16"/>
        <v>N/A</v>
      </c>
      <c r="L118">
        <f t="shared" si="19"/>
        <v>2.1686838002631579E-2</v>
      </c>
      <c r="M118">
        <f t="shared" si="17"/>
        <v>1.9064668692524624E-2</v>
      </c>
      <c r="N118" t="str">
        <f t="shared" si="13"/>
        <v>N/A</v>
      </c>
      <c r="O118">
        <f t="shared" si="12"/>
        <v>2.1686838002631579E-2</v>
      </c>
      <c r="P118">
        <f t="shared" si="18"/>
        <v>2.3474155799052609E-2</v>
      </c>
      <c r="Q118" t="str">
        <f t="shared" si="14"/>
        <v>N/A</v>
      </c>
    </row>
    <row r="119" spans="1:17">
      <c r="A119">
        <v>213</v>
      </c>
      <c r="B119">
        <v>0</v>
      </c>
      <c r="C119">
        <v>0</v>
      </c>
      <c r="D119">
        <v>0.76277647790000003</v>
      </c>
      <c r="E119">
        <v>190</v>
      </c>
      <c r="F119">
        <v>0</v>
      </c>
      <c r="G119">
        <v>0</v>
      </c>
      <c r="I119">
        <f t="shared" si="11"/>
        <v>0</v>
      </c>
      <c r="J119">
        <f t="shared" si="15"/>
        <v>0.23190200839238093</v>
      </c>
      <c r="K119" t="str">
        <f t="shared" si="16"/>
        <v>N/A</v>
      </c>
      <c r="L119">
        <f t="shared" si="19"/>
        <v>4.0146130415789471E-3</v>
      </c>
      <c r="M119">
        <f t="shared" si="17"/>
        <v>1.4671824421577268E-2</v>
      </c>
      <c r="N119" t="str">
        <f t="shared" si="13"/>
        <v>N/A</v>
      </c>
      <c r="O119">
        <f t="shared" si="12"/>
        <v>4.0146130415789471E-3</v>
      </c>
      <c r="P119">
        <f t="shared" si="18"/>
        <v>1.9081311528105251E-2</v>
      </c>
      <c r="Q119" t="str">
        <f t="shared" si="14"/>
        <v>N/A</v>
      </c>
    </row>
    <row r="120" spans="1:17">
      <c r="A120">
        <v>214</v>
      </c>
      <c r="B120">
        <v>0</v>
      </c>
      <c r="C120">
        <v>0</v>
      </c>
      <c r="D120">
        <v>3.8467206606</v>
      </c>
      <c r="E120">
        <v>190</v>
      </c>
      <c r="F120">
        <v>0</v>
      </c>
      <c r="G120">
        <v>0</v>
      </c>
      <c r="I120">
        <f t="shared" si="11"/>
        <v>0</v>
      </c>
      <c r="J120">
        <f t="shared" si="15"/>
        <v>0.21324554517238098</v>
      </c>
      <c r="K120" t="str">
        <f t="shared" si="16"/>
        <v>N/A</v>
      </c>
      <c r="L120">
        <f t="shared" si="19"/>
        <v>2.0245898213684211E-2</v>
      </c>
      <c r="M120">
        <f t="shared" si="17"/>
        <v>1.5574429673686432E-2</v>
      </c>
      <c r="N120" t="str">
        <f t="shared" si="13"/>
        <v>N/A</v>
      </c>
      <c r="O120">
        <f t="shared" si="12"/>
        <v>2.0245898213684211E-2</v>
      </c>
      <c r="P120">
        <f t="shared" si="18"/>
        <v>1.9891630050473674E-2</v>
      </c>
      <c r="Q120" t="str">
        <f t="shared" si="14"/>
        <v>N/A</v>
      </c>
    </row>
    <row r="121" spans="1:17">
      <c r="A121">
        <v>215</v>
      </c>
      <c r="B121">
        <v>0</v>
      </c>
      <c r="C121">
        <v>0</v>
      </c>
      <c r="D121">
        <v>3.5694699797</v>
      </c>
      <c r="E121">
        <v>190</v>
      </c>
      <c r="F121">
        <v>0</v>
      </c>
      <c r="G121">
        <v>0</v>
      </c>
      <c r="I121">
        <f t="shared" si="11"/>
        <v>0</v>
      </c>
      <c r="J121">
        <f t="shared" si="15"/>
        <v>0.17691490516666666</v>
      </c>
      <c r="K121" t="str">
        <f t="shared" si="16"/>
        <v>N/A</v>
      </c>
      <c r="L121">
        <f t="shared" si="19"/>
        <v>1.8786684103684212E-2</v>
      </c>
      <c r="M121">
        <f t="shared" si="17"/>
        <v>1.2619703152691225E-2</v>
      </c>
      <c r="N121">
        <f t="shared" si="13"/>
        <v>215</v>
      </c>
      <c r="O121">
        <f t="shared" si="12"/>
        <v>1.8786684103684212E-2</v>
      </c>
      <c r="P121">
        <f t="shared" si="18"/>
        <v>1.4616053892421054E-2</v>
      </c>
      <c r="Q121">
        <f t="shared" si="14"/>
        <v>215</v>
      </c>
    </row>
    <row r="122" spans="1:17">
      <c r="A122">
        <v>216</v>
      </c>
      <c r="B122">
        <v>0</v>
      </c>
      <c r="C122">
        <v>0</v>
      </c>
      <c r="D122">
        <v>2.7881347537000001</v>
      </c>
      <c r="E122">
        <v>190</v>
      </c>
      <c r="F122">
        <v>0</v>
      </c>
      <c r="G122">
        <v>0</v>
      </c>
      <c r="I122">
        <f t="shared" si="11"/>
        <v>0</v>
      </c>
      <c r="J122">
        <f t="shared" si="15"/>
        <v>0.17691490516666666</v>
      </c>
      <c r="K122" t="str">
        <f t="shared" si="16"/>
        <v>N/A</v>
      </c>
      <c r="L122">
        <f t="shared" si="19"/>
        <v>1.4674393440526316E-2</v>
      </c>
      <c r="M122">
        <f t="shared" si="17"/>
        <v>1.371812886553333E-2</v>
      </c>
      <c r="N122" t="str">
        <f t="shared" si="13"/>
        <v>N/A</v>
      </c>
      <c r="O122">
        <f t="shared" si="12"/>
        <v>1.4674393440526316E-2</v>
      </c>
      <c r="P122">
        <f t="shared" si="18"/>
        <v>1.5714479605263156E-2</v>
      </c>
      <c r="Q122" t="str">
        <f t="shared" si="14"/>
        <v>N/A</v>
      </c>
    </row>
    <row r="123" spans="1:17">
      <c r="A123">
        <v>217</v>
      </c>
      <c r="B123">
        <v>0</v>
      </c>
      <c r="C123">
        <v>0</v>
      </c>
      <c r="D123">
        <v>4.5637036765000101</v>
      </c>
      <c r="E123">
        <v>190</v>
      </c>
      <c r="F123">
        <v>0</v>
      </c>
      <c r="G123">
        <v>0</v>
      </c>
      <c r="I123">
        <f t="shared" si="11"/>
        <v>0</v>
      </c>
      <c r="J123">
        <f t="shared" si="15"/>
        <v>0.10965449336666666</v>
      </c>
      <c r="K123" t="str">
        <f t="shared" si="16"/>
        <v>N/A</v>
      </c>
      <c r="L123">
        <f t="shared" si="19"/>
        <v>2.4019493034210578E-2</v>
      </c>
      <c r="M123">
        <f t="shared" si="17"/>
        <v>1.5304494961070791E-2</v>
      </c>
      <c r="N123" t="str">
        <f t="shared" si="13"/>
        <v>N/A</v>
      </c>
      <c r="O123">
        <f t="shared" si="12"/>
        <v>2.4019493034210578E-2</v>
      </c>
      <c r="P123">
        <f t="shared" si="18"/>
        <v>1.6951136076631585E-2</v>
      </c>
      <c r="Q123" t="str">
        <f t="shared" si="14"/>
        <v>N/A</v>
      </c>
    </row>
    <row r="124" spans="1:17">
      <c r="A124">
        <v>218</v>
      </c>
      <c r="B124">
        <v>0</v>
      </c>
      <c r="C124">
        <v>0</v>
      </c>
      <c r="D124">
        <v>2.0411878624000002</v>
      </c>
      <c r="E124">
        <v>190</v>
      </c>
      <c r="F124">
        <v>0</v>
      </c>
      <c r="G124">
        <v>0</v>
      </c>
      <c r="I124">
        <f t="shared" si="11"/>
        <v>0</v>
      </c>
      <c r="J124">
        <f t="shared" si="15"/>
        <v>6.7341504939999991E-2</v>
      </c>
      <c r="K124" t="str">
        <f t="shared" si="16"/>
        <v>N/A</v>
      </c>
      <c r="L124">
        <f t="shared" si="19"/>
        <v>1.074309401263158E-2</v>
      </c>
      <c r="M124">
        <f t="shared" si="17"/>
        <v>1.5321128890268732E-2</v>
      </c>
      <c r="N124" t="str">
        <f t="shared" si="13"/>
        <v>N/A</v>
      </c>
      <c r="O124">
        <f t="shared" si="12"/>
        <v>1.074309401263158E-2</v>
      </c>
      <c r="P124">
        <f t="shared" si="18"/>
        <v>1.5664970649368427E-2</v>
      </c>
      <c r="Q124" t="str">
        <f t="shared" si="14"/>
        <v>N/A</v>
      </c>
    </row>
    <row r="125" spans="1:17">
      <c r="A125">
        <v>219</v>
      </c>
      <c r="B125">
        <v>0</v>
      </c>
      <c r="C125">
        <v>0</v>
      </c>
      <c r="D125">
        <v>5.9180237741000097</v>
      </c>
      <c r="E125">
        <v>190</v>
      </c>
      <c r="F125">
        <v>0</v>
      </c>
      <c r="G125">
        <v>0</v>
      </c>
      <c r="I125">
        <f t="shared" si="11"/>
        <v>0</v>
      </c>
      <c r="J125">
        <f t="shared" si="15"/>
        <v>6.7341504939999991E-2</v>
      </c>
      <c r="K125" t="str">
        <f t="shared" si="16"/>
        <v>N/A</v>
      </c>
      <c r="L125">
        <f t="shared" si="19"/>
        <v>3.1147493547894787E-2</v>
      </c>
      <c r="M125">
        <f t="shared" si="17"/>
        <v>1.7300585248005578E-2</v>
      </c>
      <c r="N125" t="str">
        <f t="shared" si="13"/>
        <v>N/A</v>
      </c>
      <c r="O125">
        <f t="shared" si="12"/>
        <v>3.1147493547894787E-2</v>
      </c>
      <c r="P125">
        <f t="shared" si="18"/>
        <v>1.7644427007105272E-2</v>
      </c>
      <c r="Q125" t="str">
        <f t="shared" si="14"/>
        <v>N/A</v>
      </c>
    </row>
    <row r="126" spans="1:17">
      <c r="A126">
        <v>220</v>
      </c>
      <c r="B126">
        <v>1.9772579232</v>
      </c>
      <c r="C126">
        <v>15</v>
      </c>
      <c r="D126">
        <v>8.3613391627999896</v>
      </c>
      <c r="E126">
        <v>175</v>
      </c>
      <c r="F126">
        <v>0</v>
      </c>
      <c r="G126">
        <v>0</v>
      </c>
      <c r="I126">
        <f t="shared" si="11"/>
        <v>0.13181719488000002</v>
      </c>
      <c r="J126">
        <f t="shared" si="15"/>
        <v>1.3181719488000001E-2</v>
      </c>
      <c r="K126" t="str">
        <f t="shared" si="16"/>
        <v>N/A</v>
      </c>
      <c r="L126">
        <f t="shared" si="19"/>
        <v>4.7779080930285656E-2</v>
      </c>
      <c r="M126">
        <f t="shared" si="17"/>
        <v>2.0066922629975944E-2</v>
      </c>
      <c r="N126" t="str">
        <f t="shared" si="13"/>
        <v>N/A</v>
      </c>
      <c r="O126">
        <f t="shared" si="12"/>
        <v>5.4413668873684158E-2</v>
      </c>
      <c r="P126">
        <f t="shared" si="18"/>
        <v>2.0730381424315793E-2</v>
      </c>
      <c r="Q126" t="str">
        <f t="shared" si="14"/>
        <v>N/A</v>
      </c>
    </row>
    <row r="127" spans="1:17">
      <c r="A127">
        <v>221</v>
      </c>
      <c r="B127">
        <v>0</v>
      </c>
      <c r="C127">
        <v>0</v>
      </c>
      <c r="D127">
        <v>5.2868113604000104</v>
      </c>
      <c r="E127">
        <v>190</v>
      </c>
      <c r="F127">
        <v>0</v>
      </c>
      <c r="G127">
        <v>0</v>
      </c>
      <c r="I127">
        <f t="shared" si="11"/>
        <v>0</v>
      </c>
      <c r="J127">
        <f t="shared" si="15"/>
        <v>1.3181719488000001E-2</v>
      </c>
      <c r="K127" t="str">
        <f t="shared" si="16"/>
        <v>N/A</v>
      </c>
      <c r="L127">
        <f t="shared" si="19"/>
        <v>2.7825322949473739E-2</v>
      </c>
      <c r="M127">
        <f t="shared" si="17"/>
        <v>2.209229112766016E-2</v>
      </c>
      <c r="N127" t="str">
        <f t="shared" si="13"/>
        <v>N/A</v>
      </c>
      <c r="O127">
        <f t="shared" si="12"/>
        <v>2.7825322949473739E-2</v>
      </c>
      <c r="P127">
        <f t="shared" si="18"/>
        <v>2.275574992200001E-2</v>
      </c>
      <c r="Q127" t="str">
        <f t="shared" si="14"/>
        <v>N/A</v>
      </c>
    </row>
    <row r="128" spans="1:17">
      <c r="A128">
        <v>222</v>
      </c>
      <c r="B128">
        <v>9.0887302710999993</v>
      </c>
      <c r="C128">
        <v>21</v>
      </c>
      <c r="D128">
        <v>12.345541795400001</v>
      </c>
      <c r="E128">
        <v>169</v>
      </c>
      <c r="F128">
        <v>0</v>
      </c>
      <c r="G128">
        <v>0</v>
      </c>
      <c r="I128">
        <f t="shared" si="11"/>
        <v>0.43279667957619045</v>
      </c>
      <c r="J128">
        <f t="shared" si="15"/>
        <v>5.646138744561905E-2</v>
      </c>
      <c r="K128" t="str">
        <f t="shared" si="16"/>
        <v>N/A</v>
      </c>
      <c r="L128">
        <f t="shared" si="19"/>
        <v>7.3050543168047335E-2</v>
      </c>
      <c r="M128">
        <f t="shared" si="17"/>
        <v>2.7228661644201735E-2</v>
      </c>
      <c r="N128" t="str">
        <f t="shared" si="13"/>
        <v>N/A</v>
      </c>
      <c r="O128">
        <f t="shared" si="12"/>
        <v>0.11281195824473685</v>
      </c>
      <c r="P128">
        <f t="shared" si="18"/>
        <v>3.1868261946210535E-2</v>
      </c>
      <c r="Q128" t="str">
        <f t="shared" si="14"/>
        <v>N/A</v>
      </c>
    </row>
    <row r="129" spans="1:17">
      <c r="A129">
        <v>223</v>
      </c>
      <c r="B129">
        <v>1.3389438040999999</v>
      </c>
      <c r="C129">
        <v>3</v>
      </c>
      <c r="D129">
        <v>7.7728717055000001</v>
      </c>
      <c r="E129">
        <v>187</v>
      </c>
      <c r="F129">
        <v>0</v>
      </c>
      <c r="G129">
        <v>0</v>
      </c>
      <c r="I129">
        <f t="shared" si="11"/>
        <v>0.44631460136666662</v>
      </c>
      <c r="J129">
        <f t="shared" si="15"/>
        <v>0.10109284758228572</v>
      </c>
      <c r="K129" t="str">
        <f t="shared" si="16"/>
        <v>N/A</v>
      </c>
      <c r="L129">
        <f t="shared" si="19"/>
        <v>4.1566158852941175E-2</v>
      </c>
      <c r="M129">
        <f t="shared" si="17"/>
        <v>3.0983816225337961E-2</v>
      </c>
      <c r="N129" t="str">
        <f t="shared" si="13"/>
        <v>N/A</v>
      </c>
      <c r="O129">
        <f t="shared" si="12"/>
        <v>4.7956923734736839E-2</v>
      </c>
      <c r="P129">
        <f t="shared" si="18"/>
        <v>3.626249301552633E-2</v>
      </c>
      <c r="Q129" t="str">
        <f t="shared" si="14"/>
        <v>N/A</v>
      </c>
    </row>
    <row r="130" spans="1:17">
      <c r="A130">
        <v>224</v>
      </c>
      <c r="B130">
        <v>0</v>
      </c>
      <c r="C130">
        <v>0</v>
      </c>
      <c r="D130">
        <v>4.8232936168000098</v>
      </c>
      <c r="E130">
        <v>190</v>
      </c>
      <c r="F130">
        <v>0</v>
      </c>
      <c r="G130">
        <v>0</v>
      </c>
      <c r="I130">
        <f t="shared" si="11"/>
        <v>0</v>
      </c>
      <c r="J130">
        <f t="shared" si="15"/>
        <v>0.10109284758228572</v>
      </c>
      <c r="K130" t="str">
        <f t="shared" si="16"/>
        <v>N/A</v>
      </c>
      <c r="L130">
        <f t="shared" ref="L130:L161" si="20">IF(E130&gt;0,D130/E130,0)</f>
        <v>2.5385755877894788E-2</v>
      </c>
      <c r="M130">
        <f t="shared" si="17"/>
        <v>3.1497801991759014E-2</v>
      </c>
      <c r="N130" t="str">
        <f t="shared" si="13"/>
        <v>N/A</v>
      </c>
      <c r="O130">
        <f t="shared" si="12"/>
        <v>2.5385755877894788E-2</v>
      </c>
      <c r="P130">
        <f t="shared" si="18"/>
        <v>3.6776478781947383E-2</v>
      </c>
      <c r="Q130" t="str">
        <f t="shared" si="14"/>
        <v>N/A</v>
      </c>
    </row>
    <row r="131" spans="1:17">
      <c r="A131">
        <v>225</v>
      </c>
      <c r="B131">
        <v>4.5973168793000001</v>
      </c>
      <c r="C131">
        <v>9</v>
      </c>
      <c r="D131">
        <v>14.1162246311</v>
      </c>
      <c r="E131">
        <v>181</v>
      </c>
      <c r="F131">
        <v>0</v>
      </c>
      <c r="G131">
        <v>0</v>
      </c>
      <c r="I131">
        <f t="shared" ref="I131:I194" si="21">IF(C131&gt;0,B131/C131,0)</f>
        <v>0.51081298658888885</v>
      </c>
      <c r="J131">
        <f t="shared" si="15"/>
        <v>0.15217414624117459</v>
      </c>
      <c r="K131" t="str">
        <f t="shared" si="16"/>
        <v>N/A</v>
      </c>
      <c r="L131">
        <f t="shared" si="20"/>
        <v>7.7990191332044198E-2</v>
      </c>
      <c r="M131">
        <f t="shared" si="17"/>
        <v>3.7418152714595018E-2</v>
      </c>
      <c r="N131" t="str">
        <f t="shared" si="13"/>
        <v>N/A</v>
      </c>
      <c r="O131">
        <f t="shared" ref="O131:O194" si="22">(B131+D131)/(C131+E131)</f>
        <v>9.8492323738947368E-2</v>
      </c>
      <c r="P131">
        <f t="shared" si="18"/>
        <v>4.4747042745473697E-2</v>
      </c>
      <c r="Q131" t="str">
        <f t="shared" si="14"/>
        <v>N/A</v>
      </c>
    </row>
    <row r="132" spans="1:17">
      <c r="A132">
        <v>226</v>
      </c>
      <c r="B132">
        <v>1.8948712613000001</v>
      </c>
      <c r="C132">
        <v>3</v>
      </c>
      <c r="D132">
        <v>5.6308462941000004</v>
      </c>
      <c r="E132">
        <v>187</v>
      </c>
      <c r="F132">
        <v>0</v>
      </c>
      <c r="G132">
        <v>0</v>
      </c>
      <c r="I132">
        <f t="shared" si="21"/>
        <v>0.63162375376666668</v>
      </c>
      <c r="J132">
        <f t="shared" si="15"/>
        <v>0.21533652161784128</v>
      </c>
      <c r="K132" t="str">
        <f t="shared" si="16"/>
        <v>N/A</v>
      </c>
      <c r="L132">
        <f t="shared" si="20"/>
        <v>3.0111477508556153E-2</v>
      </c>
      <c r="M132">
        <f t="shared" si="17"/>
        <v>3.8961861121398003E-2</v>
      </c>
      <c r="N132" t="str">
        <f t="shared" si="13"/>
        <v>N/A</v>
      </c>
      <c r="O132">
        <f t="shared" si="22"/>
        <v>3.9609039765263157E-2</v>
      </c>
      <c r="P132">
        <f t="shared" si="18"/>
        <v>4.724050737794739E-2</v>
      </c>
      <c r="Q132" t="str">
        <f t="shared" si="14"/>
        <v>N/A</v>
      </c>
    </row>
    <row r="133" spans="1:17">
      <c r="A133">
        <v>227</v>
      </c>
      <c r="B133">
        <v>0</v>
      </c>
      <c r="C133">
        <v>0</v>
      </c>
      <c r="D133">
        <v>4.7159850163000101</v>
      </c>
      <c r="E133">
        <v>190</v>
      </c>
      <c r="F133">
        <v>0</v>
      </c>
      <c r="G133">
        <v>0</v>
      </c>
      <c r="I133">
        <f t="shared" si="21"/>
        <v>0</v>
      </c>
      <c r="J133">
        <f t="shared" si="15"/>
        <v>0.21533652161784128</v>
      </c>
      <c r="K133" t="str">
        <f t="shared" si="16"/>
        <v>N/A</v>
      </c>
      <c r="L133">
        <f t="shared" si="20"/>
        <v>2.4820973770000053E-2</v>
      </c>
      <c r="M133">
        <f t="shared" si="17"/>
        <v>3.9042009194976947E-2</v>
      </c>
      <c r="N133" t="str">
        <f t="shared" si="13"/>
        <v>N/A</v>
      </c>
      <c r="O133">
        <f t="shared" si="22"/>
        <v>2.4820973770000053E-2</v>
      </c>
      <c r="P133">
        <f t="shared" si="18"/>
        <v>4.7320655451526333E-2</v>
      </c>
      <c r="Q133" t="str">
        <f t="shared" si="14"/>
        <v>N/A</v>
      </c>
    </row>
    <row r="134" spans="1:17">
      <c r="A134">
        <v>228</v>
      </c>
      <c r="B134">
        <v>0</v>
      </c>
      <c r="C134">
        <v>0</v>
      </c>
      <c r="D134">
        <v>1.3898611846</v>
      </c>
      <c r="E134">
        <v>190</v>
      </c>
      <c r="F134">
        <v>0</v>
      </c>
      <c r="G134">
        <v>0</v>
      </c>
      <c r="I134">
        <f t="shared" si="21"/>
        <v>0</v>
      </c>
      <c r="J134">
        <f t="shared" si="15"/>
        <v>0.21533652161784128</v>
      </c>
      <c r="K134" t="str">
        <f t="shared" si="16"/>
        <v>N/A</v>
      </c>
      <c r="L134">
        <f t="shared" si="20"/>
        <v>7.3150588663157892E-3</v>
      </c>
      <c r="M134">
        <f t="shared" si="17"/>
        <v>3.8699205680345364E-2</v>
      </c>
      <c r="N134" t="str">
        <f t="shared" si="13"/>
        <v>N/A</v>
      </c>
      <c r="O134">
        <f t="shared" si="22"/>
        <v>7.3150588663157892E-3</v>
      </c>
      <c r="P134">
        <f t="shared" si="18"/>
        <v>4.697785193689475E-2</v>
      </c>
      <c r="Q134" t="str">
        <f t="shared" si="14"/>
        <v>N/A</v>
      </c>
    </row>
    <row r="135" spans="1:17">
      <c r="A135">
        <v>229</v>
      </c>
      <c r="B135">
        <v>5.5447922754999999</v>
      </c>
      <c r="C135">
        <v>18</v>
      </c>
      <c r="D135">
        <v>8.0153523898000092</v>
      </c>
      <c r="E135">
        <v>172</v>
      </c>
      <c r="F135">
        <v>0</v>
      </c>
      <c r="G135">
        <v>0</v>
      </c>
      <c r="I135">
        <f t="shared" si="21"/>
        <v>0.30804401530555553</v>
      </c>
      <c r="J135">
        <f t="shared" si="15"/>
        <v>0.24614092314839686</v>
      </c>
      <c r="K135" t="str">
        <f t="shared" si="16"/>
        <v>N/A</v>
      </c>
      <c r="L135">
        <f t="shared" si="20"/>
        <v>4.6600885987209358E-2</v>
      </c>
      <c r="M135">
        <f t="shared" si="17"/>
        <v>4.0244544924276822E-2</v>
      </c>
      <c r="N135" t="str">
        <f t="shared" si="13"/>
        <v>N/A</v>
      </c>
      <c r="O135">
        <f t="shared" si="22"/>
        <v>7.136918244894741E-2</v>
      </c>
      <c r="P135">
        <f t="shared" si="18"/>
        <v>5.1000020827000017E-2</v>
      </c>
      <c r="Q135" t="str">
        <f t="shared" si="14"/>
        <v>N/A</v>
      </c>
    </row>
    <row r="136" spans="1:17">
      <c r="A136">
        <v>230</v>
      </c>
      <c r="B136">
        <v>1.7043793502</v>
      </c>
      <c r="C136">
        <v>3</v>
      </c>
      <c r="D136">
        <v>11.709717960800001</v>
      </c>
      <c r="E136">
        <v>187</v>
      </c>
      <c r="F136">
        <v>0</v>
      </c>
      <c r="G136">
        <v>0</v>
      </c>
      <c r="I136">
        <f t="shared" si="21"/>
        <v>0.56812645006666662</v>
      </c>
      <c r="J136">
        <f t="shared" si="15"/>
        <v>0.28977184866706346</v>
      </c>
      <c r="K136" t="str">
        <f t="shared" si="16"/>
        <v>N/A</v>
      </c>
      <c r="L136">
        <f t="shared" si="20"/>
        <v>6.2618812624598938E-2</v>
      </c>
      <c r="M136">
        <f t="shared" si="17"/>
        <v>4.1728518093708152E-2</v>
      </c>
      <c r="N136" t="str">
        <f t="shared" si="13"/>
        <v>N/A</v>
      </c>
      <c r="O136">
        <f t="shared" si="22"/>
        <v>7.0600512163157894E-2</v>
      </c>
      <c r="P136">
        <f t="shared" si="18"/>
        <v>5.2618705155947389E-2</v>
      </c>
      <c r="Q136" t="str">
        <f t="shared" si="14"/>
        <v>N/A</v>
      </c>
    </row>
    <row r="137" spans="1:17">
      <c r="A137">
        <v>231</v>
      </c>
      <c r="B137">
        <v>0.36492781489999998</v>
      </c>
      <c r="C137">
        <v>1</v>
      </c>
      <c r="D137">
        <v>9.1887439140999696</v>
      </c>
      <c r="E137">
        <v>189</v>
      </c>
      <c r="F137">
        <v>0</v>
      </c>
      <c r="G137">
        <v>0</v>
      </c>
      <c r="I137">
        <f t="shared" si="21"/>
        <v>0.36492781489999998</v>
      </c>
      <c r="J137">
        <f t="shared" si="15"/>
        <v>0.32626463015706347</v>
      </c>
      <c r="K137" t="str">
        <f t="shared" si="16"/>
        <v>N/A</v>
      </c>
      <c r="L137">
        <f t="shared" si="20"/>
        <v>4.8617692667195608E-2</v>
      </c>
      <c r="M137">
        <f t="shared" si="17"/>
        <v>4.3807755065480333E-2</v>
      </c>
      <c r="N137" t="str">
        <f t="shared" si="13"/>
        <v>N/A</v>
      </c>
      <c r="O137">
        <f t="shared" si="22"/>
        <v>5.0282482784210367E-2</v>
      </c>
      <c r="P137">
        <f t="shared" si="18"/>
        <v>5.4864421139421048E-2</v>
      </c>
      <c r="Q137" t="str">
        <f t="shared" si="14"/>
        <v>N/A</v>
      </c>
    </row>
    <row r="138" spans="1:17">
      <c r="A138">
        <v>232</v>
      </c>
      <c r="B138">
        <v>0</v>
      </c>
      <c r="C138">
        <v>0</v>
      </c>
      <c r="D138">
        <v>5.0242069975000101</v>
      </c>
      <c r="E138">
        <v>185</v>
      </c>
      <c r="F138">
        <v>0</v>
      </c>
      <c r="G138">
        <v>0</v>
      </c>
      <c r="I138">
        <f t="shared" si="21"/>
        <v>0</v>
      </c>
      <c r="J138">
        <f t="shared" si="15"/>
        <v>0.28298496219944441</v>
      </c>
      <c r="K138" t="str">
        <f t="shared" si="16"/>
        <v>N/A</v>
      </c>
      <c r="L138">
        <f t="shared" si="20"/>
        <v>2.7157875662162215E-2</v>
      </c>
      <c r="M138">
        <f t="shared" si="17"/>
        <v>3.9218488314891831E-2</v>
      </c>
      <c r="N138" t="str">
        <f t="shared" si="13"/>
        <v>N/A</v>
      </c>
      <c r="O138">
        <f t="shared" si="22"/>
        <v>2.7157875662162215E-2</v>
      </c>
      <c r="P138">
        <f t="shared" si="18"/>
        <v>4.6299012881163587E-2</v>
      </c>
      <c r="Q138" t="str">
        <f t="shared" si="14"/>
        <v>N/A</v>
      </c>
    </row>
    <row r="139" spans="1:17">
      <c r="A139">
        <v>233</v>
      </c>
      <c r="B139">
        <v>0</v>
      </c>
      <c r="C139">
        <v>0</v>
      </c>
      <c r="D139">
        <v>6.9868034674000103</v>
      </c>
      <c r="E139">
        <v>189</v>
      </c>
      <c r="F139">
        <v>0</v>
      </c>
      <c r="G139">
        <v>0</v>
      </c>
      <c r="I139">
        <f t="shared" si="21"/>
        <v>0</v>
      </c>
      <c r="J139">
        <f t="shared" si="15"/>
        <v>0.23835350206277778</v>
      </c>
      <c r="K139" t="str">
        <f t="shared" si="16"/>
        <v>N/A</v>
      </c>
      <c r="L139">
        <f t="shared" si="20"/>
        <v>3.6967214113227571E-2</v>
      </c>
      <c r="M139">
        <f t="shared" si="17"/>
        <v>3.8758593840920466E-2</v>
      </c>
      <c r="N139" t="str">
        <f t="shared" ref="N139:N195" si="23">IF(M139&gt;=M$3,$A139,(IF(M139&lt;=M$6,$A139,"N/A")))</f>
        <v>N/A</v>
      </c>
      <c r="O139">
        <f t="shared" si="22"/>
        <v>3.6967214113227571E-2</v>
      </c>
      <c r="P139">
        <f t="shared" si="18"/>
        <v>4.5200041919012661E-2</v>
      </c>
      <c r="Q139" t="str">
        <f t="shared" ref="Q139:Q195" si="24">IF(P139&gt;=P$3,$A139,(IF(P139&lt;=P$6,$A139,"N/A")))</f>
        <v>N/A</v>
      </c>
    </row>
    <row r="140" spans="1:17">
      <c r="A140">
        <v>234</v>
      </c>
      <c r="B140">
        <v>0</v>
      </c>
      <c r="C140">
        <v>0</v>
      </c>
      <c r="D140">
        <v>7.60603962600001</v>
      </c>
      <c r="E140">
        <v>186</v>
      </c>
      <c r="F140">
        <v>0</v>
      </c>
      <c r="G140">
        <v>0</v>
      </c>
      <c r="I140">
        <f t="shared" si="21"/>
        <v>0</v>
      </c>
      <c r="J140">
        <f t="shared" ref="J140:J195" si="25">AVERAGE(I131:I140)</f>
        <v>0.23835350206277778</v>
      </c>
      <c r="K140" t="str">
        <f t="shared" ref="K140:K195" si="26">IF(J140&gt;=J$3,$A140,(IF(J140&lt;=J$6,$A140,"N/A")))</f>
        <v>N/A</v>
      </c>
      <c r="L140">
        <f t="shared" si="20"/>
        <v>4.0892686161290374E-2</v>
      </c>
      <c r="M140">
        <f t="shared" ref="M140:M195" si="27">AVERAGE(L131:L140)</f>
        <v>4.0309286869260025E-2</v>
      </c>
      <c r="N140" t="str">
        <f t="shared" si="23"/>
        <v>N/A</v>
      </c>
      <c r="O140">
        <f t="shared" si="22"/>
        <v>4.0892686161290374E-2</v>
      </c>
      <c r="P140">
        <f t="shared" ref="P140:P195" si="28">AVERAGE(O131:O140)</f>
        <v>4.6750734947352227E-2</v>
      </c>
      <c r="Q140" t="str">
        <f t="shared" si="24"/>
        <v>N/A</v>
      </c>
    </row>
    <row r="141" spans="1:17">
      <c r="A141">
        <v>235</v>
      </c>
      <c r="B141">
        <v>0</v>
      </c>
      <c r="C141">
        <v>0</v>
      </c>
      <c r="D141">
        <v>3.6217528193000001</v>
      </c>
      <c r="E141">
        <v>180</v>
      </c>
      <c r="F141">
        <v>0</v>
      </c>
      <c r="G141">
        <v>0</v>
      </c>
      <c r="I141">
        <f t="shared" si="21"/>
        <v>0</v>
      </c>
      <c r="J141">
        <f t="shared" si="25"/>
        <v>0.18727220340388889</v>
      </c>
      <c r="K141" t="str">
        <f t="shared" si="26"/>
        <v>N/A</v>
      </c>
      <c r="L141">
        <f t="shared" si="20"/>
        <v>2.012084899611111E-2</v>
      </c>
      <c r="M141">
        <f t="shared" si="27"/>
        <v>3.452235263566672E-2</v>
      </c>
      <c r="N141" t="str">
        <f t="shared" si="23"/>
        <v>N/A</v>
      </c>
      <c r="O141">
        <f t="shared" si="22"/>
        <v>2.012084899611111E-2</v>
      </c>
      <c r="P141">
        <f t="shared" si="28"/>
        <v>3.8913587473068598E-2</v>
      </c>
      <c r="Q141" t="str">
        <f t="shared" si="24"/>
        <v>N/A</v>
      </c>
    </row>
    <row r="142" spans="1:17">
      <c r="A142">
        <v>236</v>
      </c>
      <c r="B142">
        <v>0</v>
      </c>
      <c r="C142">
        <v>0</v>
      </c>
      <c r="D142">
        <v>1.7891465523000001</v>
      </c>
      <c r="E142">
        <v>188</v>
      </c>
      <c r="F142">
        <v>0</v>
      </c>
      <c r="G142">
        <v>0</v>
      </c>
      <c r="I142">
        <f t="shared" si="21"/>
        <v>0</v>
      </c>
      <c r="J142">
        <f t="shared" si="25"/>
        <v>0.12410982802722222</v>
      </c>
      <c r="K142" t="str">
        <f t="shared" si="26"/>
        <v>N/A</v>
      </c>
      <c r="L142">
        <f t="shared" si="20"/>
        <v>9.5167369803191501E-3</v>
      </c>
      <c r="M142">
        <f t="shared" si="27"/>
        <v>3.2462878582843011E-2</v>
      </c>
      <c r="N142" t="str">
        <f t="shared" si="23"/>
        <v>N/A</v>
      </c>
      <c r="O142">
        <f t="shared" si="22"/>
        <v>9.5167369803191501E-3</v>
      </c>
      <c r="P142">
        <f t="shared" si="28"/>
        <v>3.5904357194574195E-2</v>
      </c>
      <c r="Q142" t="str">
        <f t="shared" si="24"/>
        <v>N/A</v>
      </c>
    </row>
    <row r="143" spans="1:17">
      <c r="A143">
        <v>237</v>
      </c>
      <c r="B143">
        <v>0</v>
      </c>
      <c r="C143">
        <v>0</v>
      </c>
      <c r="D143">
        <v>5.8470711427000097</v>
      </c>
      <c r="E143">
        <v>187</v>
      </c>
      <c r="F143">
        <v>0</v>
      </c>
      <c r="G143">
        <v>0</v>
      </c>
      <c r="I143">
        <f t="shared" si="21"/>
        <v>0</v>
      </c>
      <c r="J143">
        <f t="shared" si="25"/>
        <v>0.12410982802722222</v>
      </c>
      <c r="K143" t="str">
        <f t="shared" si="26"/>
        <v>N/A</v>
      </c>
      <c r="L143">
        <f t="shared" si="20"/>
        <v>3.1267760121390424E-2</v>
      </c>
      <c r="M143">
        <f t="shared" si="27"/>
        <v>3.3107557217982052E-2</v>
      </c>
      <c r="N143" t="str">
        <f t="shared" si="23"/>
        <v>N/A</v>
      </c>
      <c r="O143">
        <f t="shared" si="22"/>
        <v>3.1267760121390424E-2</v>
      </c>
      <c r="P143">
        <f t="shared" si="28"/>
        <v>3.6549035829713229E-2</v>
      </c>
      <c r="Q143" t="str">
        <f t="shared" si="24"/>
        <v>N/A</v>
      </c>
    </row>
    <row r="144" spans="1:17">
      <c r="A144">
        <v>238</v>
      </c>
      <c r="B144">
        <v>0</v>
      </c>
      <c r="C144">
        <v>0</v>
      </c>
      <c r="D144">
        <v>0.49935444540000001</v>
      </c>
      <c r="E144">
        <v>189</v>
      </c>
      <c r="F144">
        <v>0</v>
      </c>
      <c r="G144">
        <v>0</v>
      </c>
      <c r="I144">
        <f t="shared" si="21"/>
        <v>0</v>
      </c>
      <c r="J144">
        <f t="shared" si="25"/>
        <v>0.12410982802722222</v>
      </c>
      <c r="K144" t="str">
        <f t="shared" si="26"/>
        <v>N/A</v>
      </c>
      <c r="L144">
        <f t="shared" si="20"/>
        <v>2.6420870126984126E-3</v>
      </c>
      <c r="M144">
        <f t="shared" si="27"/>
        <v>3.2640260032620314E-2</v>
      </c>
      <c r="N144" t="str">
        <f t="shared" si="23"/>
        <v>N/A</v>
      </c>
      <c r="O144">
        <f t="shared" si="22"/>
        <v>2.6420870126984126E-3</v>
      </c>
      <c r="P144">
        <f t="shared" si="28"/>
        <v>3.6081738644351491E-2</v>
      </c>
      <c r="Q144" t="str">
        <f t="shared" si="24"/>
        <v>N/A</v>
      </c>
    </row>
    <row r="145" spans="1:17">
      <c r="A145">
        <v>239</v>
      </c>
      <c r="B145">
        <v>4.4125373140999997</v>
      </c>
      <c r="C145">
        <v>9</v>
      </c>
      <c r="D145">
        <v>12.599183592899999</v>
      </c>
      <c r="E145">
        <v>165</v>
      </c>
      <c r="F145">
        <v>0</v>
      </c>
      <c r="G145">
        <v>0</v>
      </c>
      <c r="I145">
        <f t="shared" si="21"/>
        <v>0.49028192378888885</v>
      </c>
      <c r="J145">
        <f t="shared" si="25"/>
        <v>0.14233361887555557</v>
      </c>
      <c r="K145" t="str">
        <f t="shared" si="26"/>
        <v>N/A</v>
      </c>
      <c r="L145">
        <f t="shared" si="20"/>
        <v>7.6358688441818173E-2</v>
      </c>
      <c r="M145">
        <f t="shared" si="27"/>
        <v>3.5616040278081199E-2</v>
      </c>
      <c r="N145" t="str">
        <f t="shared" si="23"/>
        <v>N/A</v>
      </c>
      <c r="O145">
        <f t="shared" si="22"/>
        <v>9.77685109597701E-2</v>
      </c>
      <c r="P145">
        <f t="shared" si="28"/>
        <v>3.8721671495433763E-2</v>
      </c>
      <c r="Q145" t="str">
        <f t="shared" si="24"/>
        <v>N/A</v>
      </c>
    </row>
    <row r="146" spans="1:17">
      <c r="A146">
        <v>240</v>
      </c>
      <c r="B146">
        <v>2.0449135561</v>
      </c>
      <c r="C146">
        <v>5</v>
      </c>
      <c r="D146">
        <v>11.3342230504</v>
      </c>
      <c r="E146">
        <v>178</v>
      </c>
      <c r="F146">
        <v>0</v>
      </c>
      <c r="G146">
        <v>0</v>
      </c>
      <c r="I146">
        <f t="shared" si="21"/>
        <v>0.40898271122000002</v>
      </c>
      <c r="J146">
        <f t="shared" si="25"/>
        <v>0.12641924499088888</v>
      </c>
      <c r="K146" t="str">
        <f t="shared" si="26"/>
        <v>N/A</v>
      </c>
      <c r="L146">
        <f t="shared" si="20"/>
        <v>6.3675410395505616E-2</v>
      </c>
      <c r="M146">
        <f t="shared" si="27"/>
        <v>3.5721700055171869E-2</v>
      </c>
      <c r="N146" t="str">
        <f t="shared" si="23"/>
        <v>N/A</v>
      </c>
      <c r="O146">
        <f t="shared" si="22"/>
        <v>7.3110036101092901E-2</v>
      </c>
      <c r="P146">
        <f t="shared" si="28"/>
        <v>3.8972623889227266E-2</v>
      </c>
      <c r="Q146" t="str">
        <f t="shared" si="24"/>
        <v>N/A</v>
      </c>
    </row>
    <row r="147" spans="1:17">
      <c r="A147">
        <v>241</v>
      </c>
      <c r="B147">
        <v>1.0463757976000001</v>
      </c>
      <c r="C147">
        <v>2</v>
      </c>
      <c r="D147">
        <v>7.4897724850999996</v>
      </c>
      <c r="E147">
        <v>186</v>
      </c>
      <c r="F147">
        <v>0</v>
      </c>
      <c r="G147">
        <v>0</v>
      </c>
      <c r="I147">
        <f t="shared" si="21"/>
        <v>0.52318789880000005</v>
      </c>
      <c r="J147">
        <f t="shared" si="25"/>
        <v>0.14224525338088889</v>
      </c>
      <c r="K147" t="str">
        <f t="shared" si="26"/>
        <v>N/A</v>
      </c>
      <c r="L147">
        <f t="shared" si="20"/>
        <v>4.0267594005913974E-2</v>
      </c>
      <c r="M147">
        <f t="shared" si="27"/>
        <v>3.4886690189043702E-2</v>
      </c>
      <c r="N147" t="str">
        <f t="shared" si="23"/>
        <v>N/A</v>
      </c>
      <c r="O147">
        <f t="shared" si="22"/>
        <v>4.5405044056914888E-2</v>
      </c>
      <c r="P147">
        <f t="shared" si="28"/>
        <v>3.8484880016497712E-2</v>
      </c>
      <c r="Q147" t="str">
        <f t="shared" si="24"/>
        <v>N/A</v>
      </c>
    </row>
    <row r="148" spans="1:17">
      <c r="A148">
        <v>242</v>
      </c>
      <c r="B148">
        <v>0</v>
      </c>
      <c r="C148">
        <v>0</v>
      </c>
      <c r="D148">
        <v>4.1706488310000003</v>
      </c>
      <c r="E148">
        <v>190</v>
      </c>
      <c r="F148">
        <v>0</v>
      </c>
      <c r="G148">
        <v>0</v>
      </c>
      <c r="I148">
        <f t="shared" si="21"/>
        <v>0</v>
      </c>
      <c r="J148">
        <f t="shared" si="25"/>
        <v>0.14224525338088889</v>
      </c>
      <c r="K148" t="str">
        <f t="shared" si="26"/>
        <v>N/A</v>
      </c>
      <c r="L148">
        <f t="shared" si="20"/>
        <v>2.1950783321052634E-2</v>
      </c>
      <c r="M148">
        <f t="shared" si="27"/>
        <v>3.4365980954932748E-2</v>
      </c>
      <c r="N148" t="str">
        <f t="shared" si="23"/>
        <v>N/A</v>
      </c>
      <c r="O148">
        <f t="shared" si="22"/>
        <v>2.1950783321052634E-2</v>
      </c>
      <c r="P148">
        <f t="shared" si="28"/>
        <v>3.7964170782386758E-2</v>
      </c>
      <c r="Q148" t="str">
        <f t="shared" si="24"/>
        <v>N/A</v>
      </c>
    </row>
    <row r="149" spans="1:17">
      <c r="A149">
        <v>243</v>
      </c>
      <c r="B149">
        <v>0.68518804209999995</v>
      </c>
      <c r="C149">
        <v>1</v>
      </c>
      <c r="D149">
        <v>11.2211921244</v>
      </c>
      <c r="E149">
        <v>189</v>
      </c>
      <c r="F149">
        <v>0</v>
      </c>
      <c r="G149">
        <v>0</v>
      </c>
      <c r="I149">
        <f t="shared" si="21"/>
        <v>0.68518804209999995</v>
      </c>
      <c r="J149">
        <f t="shared" si="25"/>
        <v>0.2107640575908889</v>
      </c>
      <c r="K149" t="str">
        <f t="shared" si="26"/>
        <v>N/A</v>
      </c>
      <c r="L149">
        <f t="shared" si="20"/>
        <v>5.9371386901587303E-2</v>
      </c>
      <c r="M149">
        <f t="shared" si="27"/>
        <v>3.6606398233768725E-2</v>
      </c>
      <c r="N149" t="str">
        <f t="shared" si="23"/>
        <v>N/A</v>
      </c>
      <c r="O149">
        <f t="shared" si="22"/>
        <v>6.2665158771052637E-2</v>
      </c>
      <c r="P149">
        <f t="shared" si="28"/>
        <v>4.0533965248169268E-2</v>
      </c>
      <c r="Q149" t="str">
        <f t="shared" si="24"/>
        <v>N/A</v>
      </c>
    </row>
    <row r="150" spans="1:17">
      <c r="A150">
        <v>244</v>
      </c>
      <c r="B150">
        <v>1.8533201018000001</v>
      </c>
      <c r="C150">
        <v>3</v>
      </c>
      <c r="D150">
        <v>2.3186391038999998</v>
      </c>
      <c r="E150">
        <v>187</v>
      </c>
      <c r="F150">
        <v>0</v>
      </c>
      <c r="G150">
        <v>0</v>
      </c>
      <c r="I150">
        <f t="shared" si="21"/>
        <v>0.61777336726666665</v>
      </c>
      <c r="J150">
        <f t="shared" si="25"/>
        <v>0.27254139431755553</v>
      </c>
      <c r="K150" t="str">
        <f t="shared" si="26"/>
        <v>N/A</v>
      </c>
      <c r="L150">
        <f t="shared" si="20"/>
        <v>1.2399139593048128E-2</v>
      </c>
      <c r="M150">
        <f t="shared" si="27"/>
        <v>3.3757043576944493E-2</v>
      </c>
      <c r="N150" t="str">
        <f t="shared" si="23"/>
        <v>N/A</v>
      </c>
      <c r="O150">
        <f t="shared" si="22"/>
        <v>2.1957680030000003E-2</v>
      </c>
      <c r="P150">
        <f t="shared" si="28"/>
        <v>3.8640464635040228E-2</v>
      </c>
      <c r="Q150" t="str">
        <f t="shared" si="24"/>
        <v>N/A</v>
      </c>
    </row>
    <row r="151" spans="1:17">
      <c r="A151">
        <v>245</v>
      </c>
      <c r="B151">
        <v>0.98554827860000005</v>
      </c>
      <c r="C151">
        <v>4</v>
      </c>
      <c r="D151">
        <v>4.0977441897000002</v>
      </c>
      <c r="E151">
        <v>186</v>
      </c>
      <c r="F151">
        <v>0</v>
      </c>
      <c r="G151">
        <v>0</v>
      </c>
      <c r="I151">
        <f t="shared" si="21"/>
        <v>0.24638706965000001</v>
      </c>
      <c r="J151">
        <f t="shared" si="25"/>
        <v>0.29718010128255556</v>
      </c>
      <c r="K151" t="str">
        <f t="shared" si="26"/>
        <v>N/A</v>
      </c>
      <c r="L151">
        <f t="shared" si="20"/>
        <v>2.2030882740322583E-2</v>
      </c>
      <c r="M151">
        <f t="shared" si="27"/>
        <v>3.3948046951365642E-2</v>
      </c>
      <c r="N151" t="str">
        <f t="shared" si="23"/>
        <v>N/A</v>
      </c>
      <c r="O151">
        <f t="shared" si="22"/>
        <v>2.6754170885789474E-2</v>
      </c>
      <c r="P151">
        <f t="shared" si="28"/>
        <v>3.9303796824008065E-2</v>
      </c>
      <c r="Q151" t="str">
        <f t="shared" si="24"/>
        <v>N/A</v>
      </c>
    </row>
    <row r="152" spans="1:17">
      <c r="A152">
        <v>246</v>
      </c>
      <c r="B152">
        <v>0.66738721710000004</v>
      </c>
      <c r="C152">
        <v>1</v>
      </c>
      <c r="D152">
        <v>6.9682247588000097</v>
      </c>
      <c r="E152">
        <v>189</v>
      </c>
      <c r="F152">
        <v>0</v>
      </c>
      <c r="G152">
        <v>0</v>
      </c>
      <c r="I152">
        <f t="shared" si="21"/>
        <v>0.66738721710000004</v>
      </c>
      <c r="J152">
        <f t="shared" si="25"/>
        <v>0.36391882299255551</v>
      </c>
      <c r="K152" t="str">
        <f t="shared" si="26"/>
        <v>N/A</v>
      </c>
      <c r="L152">
        <f t="shared" si="20"/>
        <v>3.6868914067724919E-2</v>
      </c>
      <c r="M152">
        <f t="shared" si="27"/>
        <v>3.6683264660106213E-2</v>
      </c>
      <c r="N152" t="str">
        <f t="shared" si="23"/>
        <v>N/A</v>
      </c>
      <c r="O152">
        <f t="shared" si="22"/>
        <v>4.0187431452105314E-2</v>
      </c>
      <c r="P152">
        <f t="shared" si="28"/>
        <v>4.2370866271186677E-2</v>
      </c>
      <c r="Q152" t="str">
        <f t="shared" si="24"/>
        <v>N/A</v>
      </c>
    </row>
    <row r="153" spans="1:17">
      <c r="A153">
        <v>247</v>
      </c>
      <c r="B153">
        <v>0</v>
      </c>
      <c r="C153">
        <v>0</v>
      </c>
      <c r="D153">
        <v>4.5800083998000103</v>
      </c>
      <c r="E153">
        <v>190</v>
      </c>
      <c r="F153">
        <v>0</v>
      </c>
      <c r="G153">
        <v>0</v>
      </c>
      <c r="I153">
        <f t="shared" si="21"/>
        <v>0</v>
      </c>
      <c r="J153">
        <f t="shared" si="25"/>
        <v>0.36391882299255551</v>
      </c>
      <c r="K153" t="str">
        <f t="shared" si="26"/>
        <v>N/A</v>
      </c>
      <c r="L153">
        <f t="shared" si="20"/>
        <v>2.4105307367368475E-2</v>
      </c>
      <c r="M153">
        <f t="shared" si="27"/>
        <v>3.5967019384704021E-2</v>
      </c>
      <c r="N153" t="str">
        <f t="shared" si="23"/>
        <v>N/A</v>
      </c>
      <c r="O153">
        <f t="shared" si="22"/>
        <v>2.4105307367368475E-2</v>
      </c>
      <c r="P153">
        <f t="shared" si="28"/>
        <v>4.1654620995784479E-2</v>
      </c>
      <c r="Q153" t="str">
        <f t="shared" si="24"/>
        <v>N/A</v>
      </c>
    </row>
    <row r="154" spans="1:17">
      <c r="A154">
        <v>248</v>
      </c>
      <c r="B154">
        <v>0</v>
      </c>
      <c r="C154">
        <v>0</v>
      </c>
      <c r="D154">
        <v>3.4682883749000002</v>
      </c>
      <c r="E154">
        <v>190</v>
      </c>
      <c r="F154">
        <v>0</v>
      </c>
      <c r="G154">
        <v>0</v>
      </c>
      <c r="I154">
        <f t="shared" si="21"/>
        <v>0</v>
      </c>
      <c r="J154">
        <f t="shared" si="25"/>
        <v>0.36391882299255551</v>
      </c>
      <c r="K154" t="str">
        <f t="shared" si="26"/>
        <v>N/A</v>
      </c>
      <c r="L154">
        <f t="shared" si="20"/>
        <v>1.825414934157895E-2</v>
      </c>
      <c r="M154">
        <f t="shared" si="27"/>
        <v>3.7528225617592073E-2</v>
      </c>
      <c r="N154" t="str">
        <f t="shared" si="23"/>
        <v>N/A</v>
      </c>
      <c r="O154">
        <f t="shared" si="22"/>
        <v>1.825414934157895E-2</v>
      </c>
      <c r="P154">
        <f t="shared" si="28"/>
        <v>4.3215827228672531E-2</v>
      </c>
      <c r="Q154" t="str">
        <f t="shared" si="24"/>
        <v>N/A</v>
      </c>
    </row>
    <row r="155" spans="1:17">
      <c r="A155">
        <v>249</v>
      </c>
      <c r="B155">
        <v>1.2044688643000001</v>
      </c>
      <c r="C155">
        <v>2</v>
      </c>
      <c r="D155">
        <v>9.2979603497999896</v>
      </c>
      <c r="E155">
        <v>188</v>
      </c>
      <c r="F155">
        <v>0</v>
      </c>
      <c r="G155">
        <v>0</v>
      </c>
      <c r="I155">
        <f t="shared" si="21"/>
        <v>0.60223443215000005</v>
      </c>
      <c r="J155">
        <f t="shared" si="25"/>
        <v>0.37511407382866663</v>
      </c>
      <c r="K155" t="str">
        <f t="shared" si="26"/>
        <v>N/A</v>
      </c>
      <c r="L155">
        <f t="shared" si="20"/>
        <v>4.9457235903191434E-2</v>
      </c>
      <c r="M155">
        <f t="shared" si="27"/>
        <v>3.4838080363729408E-2</v>
      </c>
      <c r="N155" t="str">
        <f t="shared" si="23"/>
        <v>N/A</v>
      </c>
      <c r="O155">
        <f t="shared" si="22"/>
        <v>5.5275943232105211E-2</v>
      </c>
      <c r="P155">
        <f t="shared" si="28"/>
        <v>3.8966570455906048E-2</v>
      </c>
      <c r="Q155" t="str">
        <f t="shared" si="24"/>
        <v>N/A</v>
      </c>
    </row>
    <row r="156" spans="1:17">
      <c r="A156">
        <v>250</v>
      </c>
      <c r="B156">
        <v>0</v>
      </c>
      <c r="C156">
        <v>0</v>
      </c>
      <c r="D156">
        <v>2.2933454307000001</v>
      </c>
      <c r="E156">
        <v>190</v>
      </c>
      <c r="F156">
        <v>0</v>
      </c>
      <c r="G156">
        <v>0</v>
      </c>
      <c r="I156">
        <f t="shared" si="21"/>
        <v>0</v>
      </c>
      <c r="J156">
        <f t="shared" si="25"/>
        <v>0.33421580270666662</v>
      </c>
      <c r="K156" t="str">
        <f t="shared" si="26"/>
        <v>N/A</v>
      </c>
      <c r="L156">
        <f t="shared" si="20"/>
        <v>1.2070239108947368E-2</v>
      </c>
      <c r="M156">
        <f t="shared" si="27"/>
        <v>2.9677563235073579E-2</v>
      </c>
      <c r="N156" t="str">
        <f t="shared" si="23"/>
        <v>N/A</v>
      </c>
      <c r="O156">
        <f t="shared" si="22"/>
        <v>1.2070239108947368E-2</v>
      </c>
      <c r="P156">
        <f t="shared" si="28"/>
        <v>3.2862590756691498E-2</v>
      </c>
      <c r="Q156" t="str">
        <f t="shared" si="24"/>
        <v>N/A</v>
      </c>
    </row>
    <row r="157" spans="1:17">
      <c r="A157">
        <v>251</v>
      </c>
      <c r="B157">
        <v>10.1304857549</v>
      </c>
      <c r="C157">
        <v>21</v>
      </c>
      <c r="D157">
        <v>12.962058589</v>
      </c>
      <c r="E157">
        <v>169</v>
      </c>
      <c r="F157">
        <v>0</v>
      </c>
      <c r="G157">
        <v>0</v>
      </c>
      <c r="I157">
        <f t="shared" si="21"/>
        <v>0.4824040835666667</v>
      </c>
      <c r="J157">
        <f t="shared" si="25"/>
        <v>0.33013742118333333</v>
      </c>
      <c r="K157" t="str">
        <f t="shared" si="26"/>
        <v>N/A</v>
      </c>
      <c r="L157">
        <f t="shared" si="20"/>
        <v>7.6698571532544377E-2</v>
      </c>
      <c r="M157">
        <f t="shared" si="27"/>
        <v>3.3320660987736624E-2</v>
      </c>
      <c r="N157" t="str">
        <f t="shared" si="23"/>
        <v>N/A</v>
      </c>
      <c r="O157">
        <f t="shared" si="22"/>
        <v>0.12153970707315791</v>
      </c>
      <c r="P157">
        <f t="shared" si="28"/>
        <v>4.0476057058315799E-2</v>
      </c>
      <c r="Q157" t="str">
        <f t="shared" si="24"/>
        <v>N/A</v>
      </c>
    </row>
    <row r="158" spans="1:17">
      <c r="A158">
        <v>252</v>
      </c>
      <c r="B158">
        <v>0.60035118779999996</v>
      </c>
      <c r="C158">
        <v>1</v>
      </c>
      <c r="D158">
        <v>7.8787757865000003</v>
      </c>
      <c r="E158">
        <v>189</v>
      </c>
      <c r="F158">
        <v>0</v>
      </c>
      <c r="G158">
        <v>0</v>
      </c>
      <c r="I158">
        <f t="shared" si="21"/>
        <v>0.60035118779999996</v>
      </c>
      <c r="J158">
        <f t="shared" si="25"/>
        <v>0.39017253996333329</v>
      </c>
      <c r="K158">
        <f t="shared" si="26"/>
        <v>252</v>
      </c>
      <c r="L158">
        <f t="shared" si="20"/>
        <v>4.1686644373015877E-2</v>
      </c>
      <c r="M158">
        <f t="shared" si="27"/>
        <v>3.529424709293294E-2</v>
      </c>
      <c r="N158" t="str">
        <f t="shared" si="23"/>
        <v>N/A</v>
      </c>
      <c r="O158">
        <f t="shared" si="22"/>
        <v>4.4626984075263158E-2</v>
      </c>
      <c r="P158">
        <f t="shared" si="28"/>
        <v>4.2743677133736849E-2</v>
      </c>
      <c r="Q158" t="str">
        <f t="shared" si="24"/>
        <v>N/A</v>
      </c>
    </row>
    <row r="159" spans="1:17">
      <c r="A159">
        <v>253</v>
      </c>
      <c r="B159">
        <v>0</v>
      </c>
      <c r="C159">
        <v>0</v>
      </c>
      <c r="D159">
        <v>5.0622142582000098</v>
      </c>
      <c r="E159">
        <v>190</v>
      </c>
      <c r="F159">
        <v>0</v>
      </c>
      <c r="G159">
        <v>0</v>
      </c>
      <c r="I159">
        <f t="shared" si="21"/>
        <v>0</v>
      </c>
      <c r="J159">
        <f t="shared" si="25"/>
        <v>0.32165373575333334</v>
      </c>
      <c r="K159" t="str">
        <f t="shared" si="26"/>
        <v>N/A</v>
      </c>
      <c r="L159">
        <f t="shared" si="20"/>
        <v>2.6643232937894789E-2</v>
      </c>
      <c r="M159">
        <f t="shared" si="27"/>
        <v>3.2021431696563692E-2</v>
      </c>
      <c r="N159" t="str">
        <f t="shared" si="23"/>
        <v>N/A</v>
      </c>
      <c r="O159">
        <f t="shared" si="22"/>
        <v>2.6643232937894789E-2</v>
      </c>
      <c r="P159">
        <f t="shared" si="28"/>
        <v>3.914148455042106E-2</v>
      </c>
      <c r="Q159" t="str">
        <f t="shared" si="24"/>
        <v>N/A</v>
      </c>
    </row>
    <row r="160" spans="1:17">
      <c r="A160">
        <v>254</v>
      </c>
      <c r="B160">
        <v>3.0187216887999999</v>
      </c>
      <c r="C160">
        <v>8</v>
      </c>
      <c r="D160">
        <v>10.424069253500001</v>
      </c>
      <c r="E160">
        <v>182</v>
      </c>
      <c r="F160">
        <v>0</v>
      </c>
      <c r="G160">
        <v>0</v>
      </c>
      <c r="I160">
        <f t="shared" si="21"/>
        <v>0.37734021109999999</v>
      </c>
      <c r="J160">
        <f t="shared" si="25"/>
        <v>0.29761042013666666</v>
      </c>
      <c r="K160" t="str">
        <f t="shared" si="26"/>
        <v>N/A</v>
      </c>
      <c r="L160">
        <f t="shared" si="20"/>
        <v>5.7275105788461546E-2</v>
      </c>
      <c r="M160">
        <f t="shared" si="27"/>
        <v>3.6509028316105037E-2</v>
      </c>
      <c r="N160" t="str">
        <f t="shared" si="23"/>
        <v>N/A</v>
      </c>
      <c r="O160">
        <f t="shared" si="22"/>
        <v>7.0751531275263166E-2</v>
      </c>
      <c r="P160">
        <f t="shared" si="28"/>
        <v>4.402086967494738E-2</v>
      </c>
      <c r="Q160" t="str">
        <f t="shared" si="24"/>
        <v>N/A</v>
      </c>
    </row>
    <row r="161" spans="1:17">
      <c r="A161">
        <v>255</v>
      </c>
      <c r="B161">
        <v>0</v>
      </c>
      <c r="C161">
        <v>0</v>
      </c>
      <c r="D161">
        <v>8.5803028839999804</v>
      </c>
      <c r="E161">
        <v>190</v>
      </c>
      <c r="F161">
        <v>0</v>
      </c>
      <c r="G161">
        <v>0</v>
      </c>
      <c r="I161">
        <f t="shared" si="21"/>
        <v>0</v>
      </c>
      <c r="J161">
        <f t="shared" si="25"/>
        <v>0.27297171317166669</v>
      </c>
      <c r="K161" t="str">
        <f t="shared" si="26"/>
        <v>N/A</v>
      </c>
      <c r="L161">
        <f t="shared" si="20"/>
        <v>4.5159488863157793E-2</v>
      </c>
      <c r="M161">
        <f t="shared" si="27"/>
        <v>3.8821888928388552E-2</v>
      </c>
      <c r="N161" t="str">
        <f t="shared" si="23"/>
        <v>N/A</v>
      </c>
      <c r="O161">
        <f t="shared" si="22"/>
        <v>4.5159488863157793E-2</v>
      </c>
      <c r="P161">
        <f t="shared" si="28"/>
        <v>4.5861401472684214E-2</v>
      </c>
      <c r="Q161" t="str">
        <f t="shared" si="24"/>
        <v>N/A</v>
      </c>
    </row>
    <row r="162" spans="1:17">
      <c r="A162">
        <v>256</v>
      </c>
      <c r="B162">
        <v>2.0931620908999999</v>
      </c>
      <c r="C162">
        <v>4</v>
      </c>
      <c r="D162">
        <v>5.08509542270001</v>
      </c>
      <c r="E162">
        <v>186</v>
      </c>
      <c r="F162">
        <v>0</v>
      </c>
      <c r="G162">
        <v>0</v>
      </c>
      <c r="I162">
        <f t="shared" si="21"/>
        <v>0.52329052272499998</v>
      </c>
      <c r="J162">
        <f t="shared" si="25"/>
        <v>0.25856204373416664</v>
      </c>
      <c r="K162" t="str">
        <f t="shared" si="26"/>
        <v>N/A</v>
      </c>
      <c r="L162">
        <f t="shared" ref="L162:L195" si="29">IF(E162&gt;0,D162/E162,0)</f>
        <v>2.7339222702688227E-2</v>
      </c>
      <c r="M162">
        <f t="shared" si="27"/>
        <v>3.7868919791884885E-2</v>
      </c>
      <c r="N162" t="str">
        <f t="shared" si="23"/>
        <v>N/A</v>
      </c>
      <c r="O162">
        <f t="shared" si="22"/>
        <v>3.778030270315795E-2</v>
      </c>
      <c r="P162">
        <f t="shared" si="28"/>
        <v>4.5620688597789477E-2</v>
      </c>
      <c r="Q162" t="str">
        <f t="shared" si="24"/>
        <v>N/A</v>
      </c>
    </row>
    <row r="163" spans="1:17">
      <c r="A163">
        <v>257</v>
      </c>
      <c r="B163">
        <v>0</v>
      </c>
      <c r="C163">
        <v>0</v>
      </c>
      <c r="D163">
        <v>5.3683723826000103</v>
      </c>
      <c r="E163">
        <v>190</v>
      </c>
      <c r="F163">
        <v>0</v>
      </c>
      <c r="G163">
        <v>0</v>
      </c>
      <c r="I163">
        <f t="shared" si="21"/>
        <v>0</v>
      </c>
      <c r="J163">
        <f t="shared" si="25"/>
        <v>0.25856204373416664</v>
      </c>
      <c r="K163" t="str">
        <f t="shared" si="26"/>
        <v>N/A</v>
      </c>
      <c r="L163">
        <f t="shared" si="29"/>
        <v>2.8254591487368474E-2</v>
      </c>
      <c r="M163">
        <f t="shared" si="27"/>
        <v>3.8283848203884883E-2</v>
      </c>
      <c r="N163" t="str">
        <f t="shared" si="23"/>
        <v>N/A</v>
      </c>
      <c r="O163">
        <f t="shared" si="22"/>
        <v>2.8254591487368474E-2</v>
      </c>
      <c r="P163">
        <f t="shared" si="28"/>
        <v>4.6035617009789483E-2</v>
      </c>
      <c r="Q163" t="str">
        <f t="shared" si="24"/>
        <v>N/A</v>
      </c>
    </row>
    <row r="164" spans="1:17">
      <c r="A164">
        <v>258</v>
      </c>
      <c r="B164">
        <v>0</v>
      </c>
      <c r="C164">
        <v>0</v>
      </c>
      <c r="D164">
        <v>1.0844509144000001</v>
      </c>
      <c r="E164">
        <v>190</v>
      </c>
      <c r="F164">
        <v>0</v>
      </c>
      <c r="G164">
        <v>0</v>
      </c>
      <c r="I164">
        <f t="shared" si="21"/>
        <v>0</v>
      </c>
      <c r="J164">
        <f t="shared" si="25"/>
        <v>0.25856204373416664</v>
      </c>
      <c r="K164" t="str">
        <f t="shared" si="26"/>
        <v>N/A</v>
      </c>
      <c r="L164">
        <f t="shared" si="29"/>
        <v>5.7076363915789475E-3</v>
      </c>
      <c r="M164">
        <f t="shared" si="27"/>
        <v>3.7029196908884884E-2</v>
      </c>
      <c r="N164" t="str">
        <f t="shared" si="23"/>
        <v>N/A</v>
      </c>
      <c r="O164">
        <f t="shared" si="22"/>
        <v>5.7076363915789475E-3</v>
      </c>
      <c r="P164">
        <f t="shared" si="28"/>
        <v>4.4780965714789477E-2</v>
      </c>
      <c r="Q164" t="str">
        <f t="shared" si="24"/>
        <v>N/A</v>
      </c>
    </row>
    <row r="165" spans="1:17">
      <c r="A165">
        <v>259</v>
      </c>
      <c r="B165">
        <v>0</v>
      </c>
      <c r="C165">
        <v>0</v>
      </c>
      <c r="D165">
        <v>2.0144275710000001</v>
      </c>
      <c r="E165">
        <v>190</v>
      </c>
      <c r="F165">
        <v>0</v>
      </c>
      <c r="G165">
        <v>0</v>
      </c>
      <c r="I165">
        <f t="shared" si="21"/>
        <v>0</v>
      </c>
      <c r="J165">
        <f t="shared" si="25"/>
        <v>0.19833860051916666</v>
      </c>
      <c r="K165" t="str">
        <f t="shared" si="26"/>
        <v>N/A</v>
      </c>
      <c r="L165">
        <f t="shared" si="29"/>
        <v>1.0602250373684211E-2</v>
      </c>
      <c r="M165">
        <f t="shared" si="27"/>
        <v>3.3143698355934163E-2</v>
      </c>
      <c r="N165" t="str">
        <f t="shared" si="23"/>
        <v>N/A</v>
      </c>
      <c r="O165">
        <f t="shared" si="22"/>
        <v>1.0602250373684211E-2</v>
      </c>
      <c r="P165">
        <f t="shared" si="28"/>
        <v>4.0313596428947378E-2</v>
      </c>
      <c r="Q165" t="str">
        <f t="shared" si="24"/>
        <v>N/A</v>
      </c>
    </row>
    <row r="166" spans="1:17">
      <c r="A166">
        <v>260</v>
      </c>
      <c r="B166">
        <v>0</v>
      </c>
      <c r="C166">
        <v>0</v>
      </c>
      <c r="D166">
        <v>3.7987001106</v>
      </c>
      <c r="E166">
        <v>190</v>
      </c>
      <c r="F166">
        <v>0</v>
      </c>
      <c r="G166">
        <v>0</v>
      </c>
      <c r="I166">
        <f t="shared" si="21"/>
        <v>0</v>
      </c>
      <c r="J166">
        <f t="shared" si="25"/>
        <v>0.19833860051916666</v>
      </c>
      <c r="K166" t="str">
        <f t="shared" si="26"/>
        <v>N/A</v>
      </c>
      <c r="L166">
        <f t="shared" si="29"/>
        <v>1.9993158476842104E-2</v>
      </c>
      <c r="M166">
        <f t="shared" si="27"/>
        <v>3.3935990292723636E-2</v>
      </c>
      <c r="N166" t="str">
        <f t="shared" si="23"/>
        <v>N/A</v>
      </c>
      <c r="O166">
        <f t="shared" si="22"/>
        <v>1.9993158476842104E-2</v>
      </c>
      <c r="P166">
        <f t="shared" si="28"/>
        <v>4.1105888365736851E-2</v>
      </c>
      <c r="Q166" t="str">
        <f t="shared" si="24"/>
        <v>N/A</v>
      </c>
    </row>
    <row r="167" spans="1:17">
      <c r="A167">
        <v>261</v>
      </c>
      <c r="B167">
        <v>0.37871151040000001</v>
      </c>
      <c r="C167">
        <v>1</v>
      </c>
      <c r="D167">
        <v>4.0296529963000003</v>
      </c>
      <c r="E167">
        <v>189</v>
      </c>
      <c r="F167">
        <v>0</v>
      </c>
      <c r="G167">
        <v>0</v>
      </c>
      <c r="I167">
        <f t="shared" si="21"/>
        <v>0.37871151040000001</v>
      </c>
      <c r="J167">
        <f t="shared" si="25"/>
        <v>0.1879693432025</v>
      </c>
      <c r="K167" t="str">
        <f t="shared" si="26"/>
        <v>N/A</v>
      </c>
      <c r="L167">
        <f t="shared" si="29"/>
        <v>2.1320915324338625E-2</v>
      </c>
      <c r="M167">
        <f t="shared" si="27"/>
        <v>2.8398224671903054E-2</v>
      </c>
      <c r="N167" t="str">
        <f t="shared" si="23"/>
        <v>N/A</v>
      </c>
      <c r="O167">
        <f t="shared" si="22"/>
        <v>2.3201918456315789E-2</v>
      </c>
      <c r="P167">
        <f t="shared" si="28"/>
        <v>3.1272109504052646E-2</v>
      </c>
      <c r="Q167" t="str">
        <f t="shared" si="24"/>
        <v>N/A</v>
      </c>
    </row>
    <row r="168" spans="1:17">
      <c r="A168">
        <v>262</v>
      </c>
      <c r="B168">
        <v>0</v>
      </c>
      <c r="C168">
        <v>0</v>
      </c>
      <c r="D168">
        <v>7.3567878425000099</v>
      </c>
      <c r="E168">
        <v>190</v>
      </c>
      <c r="F168">
        <v>0</v>
      </c>
      <c r="G168">
        <v>0</v>
      </c>
      <c r="I168">
        <f t="shared" si="21"/>
        <v>0</v>
      </c>
      <c r="J168">
        <f t="shared" si="25"/>
        <v>0.12793422442249999</v>
      </c>
      <c r="K168" t="str">
        <f t="shared" si="26"/>
        <v>N/A</v>
      </c>
      <c r="L168">
        <f t="shared" si="29"/>
        <v>3.871993601315795E-2</v>
      </c>
      <c r="M168">
        <f t="shared" si="27"/>
        <v>2.8101553835917271E-2</v>
      </c>
      <c r="N168" t="str">
        <f t="shared" si="23"/>
        <v>N/A</v>
      </c>
      <c r="O168">
        <f t="shared" si="22"/>
        <v>3.871993601315795E-2</v>
      </c>
      <c r="P168">
        <f t="shared" si="28"/>
        <v>3.068140469784212E-2</v>
      </c>
      <c r="Q168" t="str">
        <f t="shared" si="24"/>
        <v>N/A</v>
      </c>
    </row>
    <row r="169" spans="1:17">
      <c r="A169">
        <v>263</v>
      </c>
      <c r="B169">
        <v>0.81334281500000005</v>
      </c>
      <c r="C169">
        <v>2</v>
      </c>
      <c r="D169">
        <v>3.9571892933999999</v>
      </c>
      <c r="E169">
        <v>188</v>
      </c>
      <c r="F169">
        <v>0</v>
      </c>
      <c r="G169">
        <v>0</v>
      </c>
      <c r="I169">
        <f t="shared" si="21"/>
        <v>0.40667140750000003</v>
      </c>
      <c r="J169">
        <f t="shared" si="25"/>
        <v>0.16860136517249999</v>
      </c>
      <c r="K169" t="str">
        <f t="shared" si="26"/>
        <v>N/A</v>
      </c>
      <c r="L169">
        <f t="shared" si="29"/>
        <v>2.1048879220212764E-2</v>
      </c>
      <c r="M169">
        <f t="shared" si="27"/>
        <v>2.7542118464149064E-2</v>
      </c>
      <c r="N169" t="str">
        <f t="shared" si="23"/>
        <v>N/A</v>
      </c>
      <c r="O169">
        <f t="shared" si="22"/>
        <v>2.5108063728421053E-2</v>
      </c>
      <c r="P169">
        <f t="shared" si="28"/>
        <v>3.052788777689474E-2</v>
      </c>
      <c r="Q169" t="str">
        <f t="shared" si="24"/>
        <v>N/A</v>
      </c>
    </row>
    <row r="170" spans="1:17">
      <c r="A170">
        <v>264</v>
      </c>
      <c r="B170">
        <v>4.9677228043000001</v>
      </c>
      <c r="C170">
        <v>8</v>
      </c>
      <c r="D170">
        <v>16.732059365600001</v>
      </c>
      <c r="E170">
        <v>182</v>
      </c>
      <c r="F170">
        <v>0</v>
      </c>
      <c r="G170">
        <v>0</v>
      </c>
      <c r="I170">
        <f t="shared" si="21"/>
        <v>0.62096535053750002</v>
      </c>
      <c r="J170">
        <f t="shared" si="25"/>
        <v>0.19296387911625001</v>
      </c>
      <c r="K170" t="str">
        <f t="shared" si="26"/>
        <v>N/A</v>
      </c>
      <c r="L170">
        <f t="shared" si="29"/>
        <v>9.1934392118681332E-2</v>
      </c>
      <c r="M170">
        <f t="shared" si="27"/>
        <v>3.1008047097171042E-2</v>
      </c>
      <c r="N170" t="str">
        <f t="shared" si="23"/>
        <v>N/A</v>
      </c>
      <c r="O170">
        <f t="shared" si="22"/>
        <v>0.11420937984157895</v>
      </c>
      <c r="P170">
        <f t="shared" si="28"/>
        <v>3.4873672633526323E-2</v>
      </c>
      <c r="Q170" t="str">
        <f t="shared" si="24"/>
        <v>N/A</v>
      </c>
    </row>
    <row r="171" spans="1:17">
      <c r="A171">
        <v>265</v>
      </c>
      <c r="B171">
        <v>1.1074045202</v>
      </c>
      <c r="C171">
        <v>2</v>
      </c>
      <c r="D171">
        <v>6.7115950361000101</v>
      </c>
      <c r="E171">
        <v>188</v>
      </c>
      <c r="F171">
        <v>0</v>
      </c>
      <c r="G171">
        <v>0</v>
      </c>
      <c r="I171">
        <f t="shared" si="21"/>
        <v>0.55370226010000001</v>
      </c>
      <c r="J171">
        <f t="shared" si="25"/>
        <v>0.24833410512625004</v>
      </c>
      <c r="K171" t="str">
        <f t="shared" si="26"/>
        <v>N/A</v>
      </c>
      <c r="L171">
        <f t="shared" si="29"/>
        <v>3.5699973596276649E-2</v>
      </c>
      <c r="M171">
        <f t="shared" si="27"/>
        <v>3.0062095570482929E-2</v>
      </c>
      <c r="N171" t="str">
        <f t="shared" si="23"/>
        <v>N/A</v>
      </c>
      <c r="O171">
        <f t="shared" si="22"/>
        <v>4.1152629243684263E-2</v>
      </c>
      <c r="P171">
        <f t="shared" si="28"/>
        <v>3.4472986671578963E-2</v>
      </c>
      <c r="Q171" t="str">
        <f t="shared" si="24"/>
        <v>N/A</v>
      </c>
    </row>
    <row r="172" spans="1:17">
      <c r="A172">
        <v>266</v>
      </c>
      <c r="B172">
        <v>0</v>
      </c>
      <c r="C172">
        <v>0</v>
      </c>
      <c r="D172">
        <v>5.8658656517000098</v>
      </c>
      <c r="E172">
        <v>190</v>
      </c>
      <c r="F172">
        <v>0</v>
      </c>
      <c r="G172">
        <v>0</v>
      </c>
      <c r="I172">
        <f t="shared" si="21"/>
        <v>0</v>
      </c>
      <c r="J172">
        <f t="shared" si="25"/>
        <v>0.19600505285375003</v>
      </c>
      <c r="K172" t="str">
        <f t="shared" si="26"/>
        <v>N/A</v>
      </c>
      <c r="L172">
        <f t="shared" si="29"/>
        <v>3.0872977114210578E-2</v>
      </c>
      <c r="M172">
        <f t="shared" si="27"/>
        <v>3.0415471011635158E-2</v>
      </c>
      <c r="N172" t="str">
        <f t="shared" si="23"/>
        <v>N/A</v>
      </c>
      <c r="O172">
        <f t="shared" si="22"/>
        <v>3.0872977114210578E-2</v>
      </c>
      <c r="P172">
        <f t="shared" si="28"/>
        <v>3.3782254112684228E-2</v>
      </c>
      <c r="Q172" t="str">
        <f t="shared" si="24"/>
        <v>N/A</v>
      </c>
    </row>
    <row r="173" spans="1:17">
      <c r="A173">
        <v>267</v>
      </c>
      <c r="B173">
        <v>8.0202781016000007</v>
      </c>
      <c r="C173">
        <v>165</v>
      </c>
      <c r="D173">
        <v>5.5072196350000002</v>
      </c>
      <c r="E173">
        <v>25</v>
      </c>
      <c r="F173">
        <v>0</v>
      </c>
      <c r="G173">
        <v>0</v>
      </c>
      <c r="I173">
        <f t="shared" si="21"/>
        <v>4.8607746070303035E-2</v>
      </c>
      <c r="J173">
        <f t="shared" si="25"/>
        <v>0.20086582746078033</v>
      </c>
      <c r="K173" t="str">
        <f t="shared" si="26"/>
        <v>N/A</v>
      </c>
      <c r="L173">
        <f t="shared" si="29"/>
        <v>0.22028878540000002</v>
      </c>
      <c r="M173">
        <f t="shared" si="27"/>
        <v>4.9618890402898311E-2</v>
      </c>
      <c r="N173" t="str">
        <f t="shared" si="23"/>
        <v>N/A</v>
      </c>
      <c r="O173">
        <f t="shared" si="22"/>
        <v>7.1197356508421059E-2</v>
      </c>
      <c r="P173">
        <f t="shared" si="28"/>
        <v>3.8076530614789487E-2</v>
      </c>
      <c r="Q173" t="str">
        <f t="shared" si="24"/>
        <v>N/A</v>
      </c>
    </row>
    <row r="174" spans="1:17">
      <c r="A174">
        <v>268</v>
      </c>
      <c r="B174">
        <v>3.4238388868</v>
      </c>
      <c r="C174">
        <v>25</v>
      </c>
      <c r="D174">
        <v>14.662008047200001</v>
      </c>
      <c r="E174">
        <v>165</v>
      </c>
      <c r="F174">
        <v>0</v>
      </c>
      <c r="G174">
        <v>0</v>
      </c>
      <c r="I174">
        <f t="shared" si="21"/>
        <v>0.136953555472</v>
      </c>
      <c r="J174">
        <f t="shared" si="25"/>
        <v>0.21456118300798033</v>
      </c>
      <c r="K174" t="str">
        <f t="shared" si="26"/>
        <v>N/A</v>
      </c>
      <c r="L174">
        <f t="shared" si="29"/>
        <v>8.886065483151516E-2</v>
      </c>
      <c r="M174">
        <f t="shared" si="27"/>
        <v>5.7934192246891933E-2</v>
      </c>
      <c r="N174" t="str">
        <f t="shared" si="23"/>
        <v>N/A</v>
      </c>
      <c r="O174">
        <f t="shared" si="22"/>
        <v>9.5188668073684202E-2</v>
      </c>
      <c r="P174">
        <f t="shared" si="28"/>
        <v>4.7024633783000015E-2</v>
      </c>
      <c r="Q174" t="str">
        <f t="shared" si="24"/>
        <v>N/A</v>
      </c>
    </row>
    <row r="175" spans="1:17">
      <c r="A175">
        <v>269</v>
      </c>
      <c r="B175">
        <v>0</v>
      </c>
      <c r="C175">
        <v>0</v>
      </c>
      <c r="D175">
        <v>2.1444086114999998</v>
      </c>
      <c r="E175">
        <v>190</v>
      </c>
      <c r="F175">
        <v>0</v>
      </c>
      <c r="G175">
        <v>0</v>
      </c>
      <c r="I175">
        <f t="shared" si="21"/>
        <v>0</v>
      </c>
      <c r="J175">
        <f t="shared" si="25"/>
        <v>0.21456118300798033</v>
      </c>
      <c r="K175" t="str">
        <f t="shared" si="26"/>
        <v>N/A</v>
      </c>
      <c r="L175">
        <f t="shared" si="29"/>
        <v>1.1286361113157894E-2</v>
      </c>
      <c r="M175">
        <f t="shared" si="27"/>
        <v>5.8002603320839306E-2</v>
      </c>
      <c r="N175" t="str">
        <f t="shared" si="23"/>
        <v>N/A</v>
      </c>
      <c r="O175">
        <f t="shared" si="22"/>
        <v>1.1286361113157894E-2</v>
      </c>
      <c r="P175">
        <f t="shared" si="28"/>
        <v>4.7093044856947382E-2</v>
      </c>
      <c r="Q175" t="str">
        <f t="shared" si="24"/>
        <v>N/A</v>
      </c>
    </row>
    <row r="176" spans="1:17">
      <c r="A176">
        <v>270</v>
      </c>
      <c r="B176">
        <v>1.979596489</v>
      </c>
      <c r="C176">
        <v>3</v>
      </c>
      <c r="D176">
        <v>6.3130806798000103</v>
      </c>
      <c r="E176">
        <v>187</v>
      </c>
      <c r="F176">
        <v>0</v>
      </c>
      <c r="G176">
        <v>0</v>
      </c>
      <c r="I176">
        <f t="shared" si="21"/>
        <v>0.65986549633333336</v>
      </c>
      <c r="J176">
        <f t="shared" si="25"/>
        <v>0.28054773264131366</v>
      </c>
      <c r="K176" t="str">
        <f t="shared" si="26"/>
        <v>N/A</v>
      </c>
      <c r="L176">
        <f t="shared" si="29"/>
        <v>3.375978973155086E-2</v>
      </c>
      <c r="M176">
        <f t="shared" si="27"/>
        <v>5.9379266446310197E-2</v>
      </c>
      <c r="N176" t="str">
        <f t="shared" si="23"/>
        <v>N/A</v>
      </c>
      <c r="O176">
        <f t="shared" si="22"/>
        <v>4.3645669309473736E-2</v>
      </c>
      <c r="P176">
        <f t="shared" si="28"/>
        <v>4.9458295940210548E-2</v>
      </c>
      <c r="Q176" t="str">
        <f t="shared" si="24"/>
        <v>N/A</v>
      </c>
    </row>
    <row r="177" spans="1:17">
      <c r="A177">
        <v>271</v>
      </c>
      <c r="B177">
        <v>20.336392922200002</v>
      </c>
      <c r="C177">
        <v>65</v>
      </c>
      <c r="D177">
        <v>26.1966521682</v>
      </c>
      <c r="E177">
        <v>125</v>
      </c>
      <c r="F177">
        <v>0</v>
      </c>
      <c r="G177">
        <v>0</v>
      </c>
      <c r="I177">
        <f t="shared" si="21"/>
        <v>0.31286758341846155</v>
      </c>
      <c r="J177">
        <f t="shared" si="25"/>
        <v>0.27396333994315986</v>
      </c>
      <c r="K177" t="str">
        <f t="shared" si="26"/>
        <v>N/A</v>
      </c>
      <c r="L177">
        <f t="shared" si="29"/>
        <v>0.2095732173456</v>
      </c>
      <c r="M177">
        <f t="shared" si="27"/>
        <v>7.8204496648436317E-2</v>
      </c>
      <c r="N177" t="str">
        <f t="shared" si="23"/>
        <v>N/A</v>
      </c>
      <c r="O177">
        <f t="shared" si="22"/>
        <v>0.24491076363368422</v>
      </c>
      <c r="P177">
        <f t="shared" si="28"/>
        <v>7.1629180457947389E-2</v>
      </c>
      <c r="Q177" t="str">
        <f t="shared" si="24"/>
        <v>N/A</v>
      </c>
    </row>
    <row r="178" spans="1:17">
      <c r="A178">
        <v>272</v>
      </c>
      <c r="B178">
        <v>0.66001154070000001</v>
      </c>
      <c r="C178">
        <v>1</v>
      </c>
      <c r="D178">
        <v>8.9690848602999793</v>
      </c>
      <c r="E178">
        <v>189</v>
      </c>
      <c r="F178">
        <v>0</v>
      </c>
      <c r="G178">
        <v>0</v>
      </c>
      <c r="I178">
        <f t="shared" si="21"/>
        <v>0.66001154070000001</v>
      </c>
      <c r="J178">
        <f t="shared" si="25"/>
        <v>0.33996449401315987</v>
      </c>
      <c r="K178" t="str">
        <f t="shared" si="26"/>
        <v>N/A</v>
      </c>
      <c r="L178">
        <f t="shared" si="29"/>
        <v>4.7455475451322643E-2</v>
      </c>
      <c r="M178">
        <f t="shared" si="27"/>
        <v>7.9078050592252785E-2</v>
      </c>
      <c r="N178" t="str">
        <f t="shared" si="23"/>
        <v>N/A</v>
      </c>
      <c r="O178">
        <f t="shared" si="22"/>
        <v>5.0679454742105154E-2</v>
      </c>
      <c r="P178">
        <f t="shared" si="28"/>
        <v>7.2825132330842104E-2</v>
      </c>
      <c r="Q178" t="str">
        <f t="shared" si="24"/>
        <v>N/A</v>
      </c>
    </row>
    <row r="179" spans="1:17">
      <c r="A179">
        <v>273</v>
      </c>
      <c r="B179">
        <v>1.3091316017000001</v>
      </c>
      <c r="C179">
        <v>2</v>
      </c>
      <c r="D179">
        <v>4.4527152470000004</v>
      </c>
      <c r="E179">
        <v>188</v>
      </c>
      <c r="F179">
        <v>0</v>
      </c>
      <c r="G179">
        <v>0</v>
      </c>
      <c r="I179">
        <f t="shared" si="21"/>
        <v>0.65456580085000005</v>
      </c>
      <c r="J179">
        <f t="shared" si="25"/>
        <v>0.36475393334815986</v>
      </c>
      <c r="K179" t="str">
        <f t="shared" si="26"/>
        <v>N/A</v>
      </c>
      <c r="L179">
        <f t="shared" si="29"/>
        <v>2.3684655569148939E-2</v>
      </c>
      <c r="M179">
        <f t="shared" si="27"/>
        <v>7.934162822714641E-2</v>
      </c>
      <c r="N179" t="str">
        <f t="shared" si="23"/>
        <v>N/A</v>
      </c>
      <c r="O179">
        <f t="shared" si="22"/>
        <v>3.0325509730000002E-2</v>
      </c>
      <c r="P179">
        <f t="shared" si="28"/>
        <v>7.3346876931000005E-2</v>
      </c>
      <c r="Q179" t="str">
        <f t="shared" si="24"/>
        <v>N/A</v>
      </c>
    </row>
    <row r="180" spans="1:17">
      <c r="A180">
        <v>274</v>
      </c>
      <c r="B180">
        <v>0</v>
      </c>
      <c r="C180">
        <v>0</v>
      </c>
      <c r="D180">
        <v>2.0691778539999999</v>
      </c>
      <c r="E180">
        <v>190</v>
      </c>
      <c r="F180">
        <v>0</v>
      </c>
      <c r="G180">
        <v>0</v>
      </c>
      <c r="I180">
        <f t="shared" si="21"/>
        <v>0</v>
      </c>
      <c r="J180">
        <f t="shared" si="25"/>
        <v>0.3026573982944098</v>
      </c>
      <c r="K180" t="str">
        <f t="shared" si="26"/>
        <v>N/A</v>
      </c>
      <c r="L180">
        <f t="shared" si="29"/>
        <v>1.0890409757894737E-2</v>
      </c>
      <c r="M180">
        <f t="shared" si="27"/>
        <v>7.1237229991067741E-2</v>
      </c>
      <c r="N180" t="str">
        <f t="shared" si="23"/>
        <v>N/A</v>
      </c>
      <c r="O180">
        <f t="shared" si="22"/>
        <v>1.0890409757894737E-2</v>
      </c>
      <c r="P180">
        <f t="shared" si="28"/>
        <v>6.3014979922631581E-2</v>
      </c>
      <c r="Q180" t="str">
        <f t="shared" si="24"/>
        <v>N/A</v>
      </c>
    </row>
    <row r="181" spans="1:17">
      <c r="A181">
        <v>275</v>
      </c>
      <c r="B181">
        <v>0.30816778340000001</v>
      </c>
      <c r="C181">
        <v>2</v>
      </c>
      <c r="D181">
        <v>9.6006042035999801</v>
      </c>
      <c r="E181">
        <v>188</v>
      </c>
      <c r="F181">
        <v>0</v>
      </c>
      <c r="G181">
        <v>0</v>
      </c>
      <c r="I181">
        <f t="shared" si="21"/>
        <v>0.1540838917</v>
      </c>
      <c r="J181">
        <f t="shared" si="25"/>
        <v>0.26269556145440981</v>
      </c>
      <c r="K181" t="str">
        <f t="shared" si="26"/>
        <v>N/A</v>
      </c>
      <c r="L181">
        <f t="shared" si="29"/>
        <v>5.1067043636170109E-2</v>
      </c>
      <c r="M181">
        <f t="shared" si="27"/>
        <v>7.277393699505709E-2</v>
      </c>
      <c r="N181" t="str">
        <f t="shared" si="23"/>
        <v>N/A</v>
      </c>
      <c r="O181">
        <f t="shared" si="22"/>
        <v>5.215143151052621E-2</v>
      </c>
      <c r="P181">
        <f t="shared" si="28"/>
        <v>6.4114860149315778E-2</v>
      </c>
      <c r="Q181" t="str">
        <f t="shared" si="24"/>
        <v>N/A</v>
      </c>
    </row>
    <row r="182" spans="1:17">
      <c r="A182">
        <v>276</v>
      </c>
      <c r="B182">
        <v>0.65895568069999999</v>
      </c>
      <c r="C182">
        <v>1</v>
      </c>
      <c r="D182">
        <v>8.1385828493999899</v>
      </c>
      <c r="E182">
        <v>189</v>
      </c>
      <c r="F182">
        <v>0</v>
      </c>
      <c r="G182">
        <v>0</v>
      </c>
      <c r="I182">
        <f t="shared" si="21"/>
        <v>0.65895568069999999</v>
      </c>
      <c r="J182">
        <f t="shared" si="25"/>
        <v>0.32859112952440983</v>
      </c>
      <c r="K182" t="str">
        <f t="shared" si="26"/>
        <v>N/A</v>
      </c>
      <c r="L182">
        <f t="shared" si="29"/>
        <v>4.3061284917460266E-2</v>
      </c>
      <c r="M182">
        <f t="shared" si="27"/>
        <v>7.3992767775382079E-2</v>
      </c>
      <c r="N182" t="str">
        <f t="shared" si="23"/>
        <v>N/A</v>
      </c>
      <c r="O182">
        <f t="shared" si="22"/>
        <v>4.6302834368947318E-2</v>
      </c>
      <c r="P182">
        <f t="shared" si="28"/>
        <v>6.5657845874789469E-2</v>
      </c>
      <c r="Q182" t="str">
        <f t="shared" si="24"/>
        <v>N/A</v>
      </c>
    </row>
    <row r="183" spans="1:17">
      <c r="A183">
        <v>277</v>
      </c>
      <c r="B183">
        <v>0.94418377720000002</v>
      </c>
      <c r="C183">
        <v>12</v>
      </c>
      <c r="D183">
        <v>3.4770323612</v>
      </c>
      <c r="E183">
        <v>178</v>
      </c>
      <c r="F183">
        <v>0</v>
      </c>
      <c r="G183">
        <v>0</v>
      </c>
      <c r="I183">
        <f t="shared" si="21"/>
        <v>7.8681981433333339E-2</v>
      </c>
      <c r="J183">
        <f t="shared" si="25"/>
        <v>0.33159855306071284</v>
      </c>
      <c r="K183" t="str">
        <f t="shared" si="26"/>
        <v>N/A</v>
      </c>
      <c r="L183">
        <f t="shared" si="29"/>
        <v>1.9533889669662921E-2</v>
      </c>
      <c r="M183">
        <f t="shared" si="27"/>
        <v>5.3917278202348359E-2</v>
      </c>
      <c r="N183" t="str">
        <f t="shared" si="23"/>
        <v>N/A</v>
      </c>
      <c r="O183">
        <f t="shared" si="22"/>
        <v>2.3269558623157896E-2</v>
      </c>
      <c r="P183">
        <f t="shared" si="28"/>
        <v>6.0865066086263145E-2</v>
      </c>
      <c r="Q183" t="str">
        <f t="shared" si="24"/>
        <v>N/A</v>
      </c>
    </row>
    <row r="184" spans="1:17">
      <c r="A184">
        <v>278</v>
      </c>
      <c r="B184">
        <v>0</v>
      </c>
      <c r="C184">
        <v>0</v>
      </c>
      <c r="D184">
        <v>0.50518293240000001</v>
      </c>
      <c r="E184">
        <v>190</v>
      </c>
      <c r="F184">
        <v>0</v>
      </c>
      <c r="G184">
        <v>0</v>
      </c>
      <c r="I184">
        <f t="shared" si="21"/>
        <v>0</v>
      </c>
      <c r="J184">
        <f t="shared" si="25"/>
        <v>0.31790319751351281</v>
      </c>
      <c r="K184" t="str">
        <f t="shared" si="26"/>
        <v>N/A</v>
      </c>
      <c r="L184">
        <f t="shared" si="29"/>
        <v>2.6588575389473687E-3</v>
      </c>
      <c r="M184">
        <f t="shared" si="27"/>
        <v>4.5297098473091567E-2</v>
      </c>
      <c r="N184" t="str">
        <f t="shared" si="23"/>
        <v>N/A</v>
      </c>
      <c r="O184">
        <f t="shared" si="22"/>
        <v>2.6588575389473687E-3</v>
      </c>
      <c r="P184">
        <f t="shared" si="28"/>
        <v>5.1612085032789454E-2</v>
      </c>
      <c r="Q184" t="str">
        <f t="shared" si="24"/>
        <v>N/A</v>
      </c>
    </row>
    <row r="185" spans="1:17">
      <c r="A185">
        <v>279</v>
      </c>
      <c r="B185">
        <v>8.8648720206</v>
      </c>
      <c r="C185">
        <v>20</v>
      </c>
      <c r="D185">
        <v>11.670783477200001</v>
      </c>
      <c r="E185">
        <v>170</v>
      </c>
      <c r="F185">
        <v>0</v>
      </c>
      <c r="G185">
        <v>0</v>
      </c>
      <c r="I185">
        <f t="shared" si="21"/>
        <v>0.44324360102999999</v>
      </c>
      <c r="J185">
        <f t="shared" si="25"/>
        <v>0.36222755761651282</v>
      </c>
      <c r="K185" t="str">
        <f t="shared" si="26"/>
        <v>N/A</v>
      </c>
      <c r="L185">
        <f t="shared" si="29"/>
        <v>6.8651667512941175E-2</v>
      </c>
      <c r="M185">
        <f t="shared" si="27"/>
        <v>5.1033629113069898E-2</v>
      </c>
      <c r="N185" t="str">
        <f t="shared" si="23"/>
        <v>N/A</v>
      </c>
      <c r="O185">
        <f t="shared" si="22"/>
        <v>0.10808239735684211</v>
      </c>
      <c r="P185">
        <f t="shared" si="28"/>
        <v>6.1291688657157874E-2</v>
      </c>
      <c r="Q185" t="str">
        <f t="shared" si="24"/>
        <v>N/A</v>
      </c>
    </row>
    <row r="186" spans="1:17">
      <c r="A186">
        <v>280</v>
      </c>
      <c r="B186">
        <v>0</v>
      </c>
      <c r="C186">
        <v>0</v>
      </c>
      <c r="D186">
        <v>0.65343122779999996</v>
      </c>
      <c r="E186">
        <v>190</v>
      </c>
      <c r="F186">
        <v>0</v>
      </c>
      <c r="G186">
        <v>0</v>
      </c>
      <c r="I186">
        <f t="shared" si="21"/>
        <v>0</v>
      </c>
      <c r="J186">
        <f t="shared" si="25"/>
        <v>0.29624100798317948</v>
      </c>
      <c r="K186" t="str">
        <f t="shared" si="26"/>
        <v>N/A</v>
      </c>
      <c r="L186">
        <f t="shared" si="29"/>
        <v>3.4391117252631576E-3</v>
      </c>
      <c r="M186">
        <f t="shared" si="27"/>
        <v>4.8001561312441127E-2</v>
      </c>
      <c r="N186" t="str">
        <f t="shared" si="23"/>
        <v>N/A</v>
      </c>
      <c r="O186">
        <f t="shared" si="22"/>
        <v>3.4391117252631576E-3</v>
      </c>
      <c r="P186">
        <f t="shared" si="28"/>
        <v>5.7271032898736807E-2</v>
      </c>
      <c r="Q186" t="str">
        <f t="shared" si="24"/>
        <v>N/A</v>
      </c>
    </row>
    <row r="187" spans="1:17">
      <c r="A187">
        <v>281</v>
      </c>
      <c r="B187">
        <v>4.3236620286000003</v>
      </c>
      <c r="C187">
        <v>10</v>
      </c>
      <c r="D187">
        <v>13.290413261499999</v>
      </c>
      <c r="E187">
        <v>178</v>
      </c>
      <c r="F187">
        <v>0</v>
      </c>
      <c r="G187">
        <v>0</v>
      </c>
      <c r="I187">
        <f t="shared" si="21"/>
        <v>0.43236620286000005</v>
      </c>
      <c r="J187">
        <f t="shared" si="25"/>
        <v>0.30819086992733336</v>
      </c>
      <c r="K187" t="str">
        <f t="shared" si="26"/>
        <v>N/A</v>
      </c>
      <c r="L187">
        <f t="shared" si="29"/>
        <v>7.466524304213483E-2</v>
      </c>
      <c r="M187">
        <f t="shared" si="27"/>
        <v>3.4510763882094619E-2</v>
      </c>
      <c r="N187" t="str">
        <f t="shared" si="23"/>
        <v>N/A</v>
      </c>
      <c r="O187">
        <f t="shared" si="22"/>
        <v>9.3691889840957457E-2</v>
      </c>
      <c r="P187">
        <f t="shared" si="28"/>
        <v>4.2149145519464144E-2</v>
      </c>
      <c r="Q187" t="str">
        <f t="shared" si="24"/>
        <v>N/A</v>
      </c>
    </row>
    <row r="188" spans="1:17">
      <c r="A188">
        <v>282</v>
      </c>
      <c r="B188">
        <v>0</v>
      </c>
      <c r="C188">
        <v>0</v>
      </c>
      <c r="D188">
        <v>4.0293844756999997</v>
      </c>
      <c r="E188">
        <v>190</v>
      </c>
      <c r="F188">
        <v>0</v>
      </c>
      <c r="G188">
        <v>0</v>
      </c>
      <c r="I188">
        <f t="shared" si="21"/>
        <v>0</v>
      </c>
      <c r="J188">
        <f t="shared" si="25"/>
        <v>0.24218971585733334</v>
      </c>
      <c r="K188" t="str">
        <f t="shared" si="26"/>
        <v>N/A</v>
      </c>
      <c r="L188">
        <f t="shared" si="29"/>
        <v>2.1207286714210526E-2</v>
      </c>
      <c r="M188">
        <f t="shared" si="27"/>
        <v>3.1885945008383397E-2</v>
      </c>
      <c r="N188" t="str">
        <f t="shared" si="23"/>
        <v>N/A</v>
      </c>
      <c r="O188">
        <f t="shared" si="22"/>
        <v>2.1207286714210526E-2</v>
      </c>
      <c r="P188">
        <f t="shared" si="28"/>
        <v>3.9201928716674675E-2</v>
      </c>
      <c r="Q188" t="str">
        <f t="shared" si="24"/>
        <v>N/A</v>
      </c>
    </row>
    <row r="189" spans="1:17">
      <c r="A189">
        <v>283</v>
      </c>
      <c r="B189">
        <v>0.67177650590000004</v>
      </c>
      <c r="C189">
        <v>1</v>
      </c>
      <c r="D189">
        <v>3.8135526250999998</v>
      </c>
      <c r="E189">
        <v>187</v>
      </c>
      <c r="F189">
        <v>0</v>
      </c>
      <c r="G189">
        <v>0</v>
      </c>
      <c r="I189">
        <f t="shared" si="21"/>
        <v>0.67177650590000004</v>
      </c>
      <c r="J189">
        <f t="shared" si="25"/>
        <v>0.24391078636233338</v>
      </c>
      <c r="K189" t="str">
        <f t="shared" si="26"/>
        <v>N/A</v>
      </c>
      <c r="L189">
        <f t="shared" si="29"/>
        <v>2.0393329545989304E-2</v>
      </c>
      <c r="M189">
        <f t="shared" si="27"/>
        <v>3.1556812406067433E-2</v>
      </c>
      <c r="N189" t="str">
        <f t="shared" si="23"/>
        <v>N/A</v>
      </c>
      <c r="O189">
        <f t="shared" si="22"/>
        <v>2.3858133675531915E-2</v>
      </c>
      <c r="P189">
        <f t="shared" si="28"/>
        <v>3.8555191111227863E-2</v>
      </c>
      <c r="Q189" t="str">
        <f t="shared" si="24"/>
        <v>N/A</v>
      </c>
    </row>
    <row r="190" spans="1:17">
      <c r="A190">
        <v>284</v>
      </c>
      <c r="B190">
        <v>0</v>
      </c>
      <c r="C190">
        <v>0</v>
      </c>
      <c r="D190">
        <v>4.7979893827000097</v>
      </c>
      <c r="E190">
        <v>188</v>
      </c>
      <c r="F190">
        <v>0</v>
      </c>
      <c r="G190">
        <v>0</v>
      </c>
      <c r="I190">
        <f t="shared" si="21"/>
        <v>0</v>
      </c>
      <c r="J190">
        <f t="shared" si="25"/>
        <v>0.24391078636233338</v>
      </c>
      <c r="K190" t="str">
        <f t="shared" si="26"/>
        <v>N/A</v>
      </c>
      <c r="L190">
        <f t="shared" si="29"/>
        <v>2.5521220120744734E-2</v>
      </c>
      <c r="M190">
        <f t="shared" si="27"/>
        <v>3.3019893442352441E-2</v>
      </c>
      <c r="N190" t="str">
        <f t="shared" si="23"/>
        <v>N/A</v>
      </c>
      <c r="O190">
        <f t="shared" si="22"/>
        <v>2.5521220120744734E-2</v>
      </c>
      <c r="P190">
        <f t="shared" si="28"/>
        <v>4.0018272147512871E-2</v>
      </c>
      <c r="Q190" t="str">
        <f t="shared" si="24"/>
        <v>N/A</v>
      </c>
    </row>
    <row r="191" spans="1:17">
      <c r="A191">
        <v>285</v>
      </c>
      <c r="B191">
        <v>0</v>
      </c>
      <c r="C191">
        <v>0</v>
      </c>
      <c r="D191">
        <v>3.3857381527000001</v>
      </c>
      <c r="E191">
        <v>190</v>
      </c>
      <c r="F191">
        <v>0</v>
      </c>
      <c r="G191">
        <v>0</v>
      </c>
      <c r="I191">
        <f t="shared" si="21"/>
        <v>0</v>
      </c>
      <c r="J191">
        <f t="shared" si="25"/>
        <v>0.22850239719233337</v>
      </c>
      <c r="K191" t="str">
        <f t="shared" si="26"/>
        <v>N/A</v>
      </c>
      <c r="L191">
        <f t="shared" si="29"/>
        <v>1.7819674487894739E-2</v>
      </c>
      <c r="M191">
        <f t="shared" si="27"/>
        <v>2.9695156527524903E-2</v>
      </c>
      <c r="N191" t="str">
        <f t="shared" si="23"/>
        <v>N/A</v>
      </c>
      <c r="O191">
        <f t="shared" si="22"/>
        <v>1.7819674487894739E-2</v>
      </c>
      <c r="P191">
        <f t="shared" si="28"/>
        <v>3.6585096445249723E-2</v>
      </c>
      <c r="Q191" t="str">
        <f t="shared" si="24"/>
        <v>N/A</v>
      </c>
    </row>
    <row r="192" spans="1:17">
      <c r="A192">
        <v>286</v>
      </c>
      <c r="B192">
        <v>0</v>
      </c>
      <c r="C192">
        <v>0</v>
      </c>
      <c r="D192">
        <v>3.2226926115999999</v>
      </c>
      <c r="E192">
        <v>188</v>
      </c>
      <c r="F192">
        <v>0</v>
      </c>
      <c r="G192">
        <v>0</v>
      </c>
      <c r="I192">
        <f t="shared" si="21"/>
        <v>0</v>
      </c>
      <c r="J192">
        <f t="shared" si="25"/>
        <v>0.16260682912233335</v>
      </c>
      <c r="K192" t="str">
        <f t="shared" si="26"/>
        <v>N/A</v>
      </c>
      <c r="L192">
        <f t="shared" si="29"/>
        <v>1.7141981976595742E-2</v>
      </c>
      <c r="M192">
        <f t="shared" si="27"/>
        <v>2.710322623343845E-2</v>
      </c>
      <c r="N192" t="str">
        <f t="shared" si="23"/>
        <v>N/A</v>
      </c>
      <c r="O192">
        <f t="shared" si="22"/>
        <v>1.7141981976595742E-2</v>
      </c>
      <c r="P192">
        <f t="shared" si="28"/>
        <v>3.3669011206014558E-2</v>
      </c>
      <c r="Q192" t="str">
        <f t="shared" si="24"/>
        <v>N/A</v>
      </c>
    </row>
    <row r="193" spans="1:17">
      <c r="A193">
        <v>287</v>
      </c>
      <c r="B193">
        <v>0</v>
      </c>
      <c r="C193">
        <v>0</v>
      </c>
      <c r="D193">
        <v>0.98187328210000002</v>
      </c>
      <c r="E193">
        <v>190</v>
      </c>
      <c r="F193">
        <v>0</v>
      </c>
      <c r="G193">
        <v>0</v>
      </c>
      <c r="I193">
        <f t="shared" si="21"/>
        <v>0</v>
      </c>
      <c r="J193">
        <f t="shared" si="25"/>
        <v>0.15473863097900001</v>
      </c>
      <c r="K193" t="str">
        <f t="shared" si="26"/>
        <v>N/A</v>
      </c>
      <c r="L193">
        <f t="shared" si="29"/>
        <v>5.1677541163157896E-3</v>
      </c>
      <c r="M193">
        <f t="shared" si="27"/>
        <v>2.5666612678103735E-2</v>
      </c>
      <c r="N193" t="str">
        <f t="shared" si="23"/>
        <v>N/A</v>
      </c>
      <c r="O193">
        <f t="shared" si="22"/>
        <v>5.1677541163157896E-3</v>
      </c>
      <c r="P193">
        <f t="shared" si="28"/>
        <v>3.1858830755330358E-2</v>
      </c>
      <c r="Q193" t="str">
        <f t="shared" si="24"/>
        <v>N/A</v>
      </c>
    </row>
    <row r="194" spans="1:17">
      <c r="A194">
        <v>288</v>
      </c>
      <c r="B194">
        <v>0</v>
      </c>
      <c r="C194">
        <v>0</v>
      </c>
      <c r="D194">
        <v>6.1449316528000102</v>
      </c>
      <c r="E194">
        <v>188</v>
      </c>
      <c r="F194">
        <v>0</v>
      </c>
      <c r="G194">
        <v>0</v>
      </c>
      <c r="I194">
        <f t="shared" si="21"/>
        <v>0</v>
      </c>
      <c r="J194">
        <f t="shared" si="25"/>
        <v>0.15473863097900001</v>
      </c>
      <c r="K194" t="str">
        <f t="shared" si="26"/>
        <v>N/A</v>
      </c>
      <c r="L194">
        <f t="shared" si="29"/>
        <v>3.2685806663829843E-2</v>
      </c>
      <c r="M194">
        <f t="shared" si="27"/>
        <v>2.8669307590591987E-2</v>
      </c>
      <c r="N194" t="str">
        <f t="shared" si="23"/>
        <v>N/A</v>
      </c>
      <c r="O194">
        <f t="shared" si="22"/>
        <v>3.2685806663829843E-2</v>
      </c>
      <c r="P194">
        <f t="shared" si="28"/>
        <v>3.4861525667818603E-2</v>
      </c>
      <c r="Q194" t="str">
        <f t="shared" si="24"/>
        <v>N/A</v>
      </c>
    </row>
    <row r="195" spans="1:17">
      <c r="A195">
        <v>289</v>
      </c>
      <c r="B195">
        <v>0</v>
      </c>
      <c r="C195">
        <v>0</v>
      </c>
      <c r="D195">
        <v>4.6946997798000103</v>
      </c>
      <c r="E195">
        <v>189</v>
      </c>
      <c r="F195">
        <v>0</v>
      </c>
      <c r="G195">
        <v>0</v>
      </c>
      <c r="I195">
        <f>IF(C195&gt;0,B195/C195,0)</f>
        <v>0</v>
      </c>
      <c r="J195">
        <f t="shared" si="25"/>
        <v>0.110414270876</v>
      </c>
      <c r="K195" t="str">
        <f t="shared" si="26"/>
        <v>N/A</v>
      </c>
      <c r="L195">
        <f t="shared" si="29"/>
        <v>2.4839681374603229E-2</v>
      </c>
      <c r="M195">
        <f t="shared" si="27"/>
        <v>2.4288108976758191E-2</v>
      </c>
      <c r="N195" t="str">
        <f t="shared" si="23"/>
        <v>N/A</v>
      </c>
      <c r="O195">
        <f>(B195+D195)/(C195+E195)</f>
        <v>2.4839681374603229E-2</v>
      </c>
      <c r="P195">
        <f t="shared" si="28"/>
        <v>2.6537254069594712E-2</v>
      </c>
      <c r="Q195" t="str">
        <f t="shared" si="24"/>
        <v>N/A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5"/>
  <sheetViews>
    <sheetView workbookViewId="0">
      <selection activeCell="H6" sqref="H6"/>
    </sheetView>
  </sheetViews>
  <sheetFormatPr defaultRowHeight="15"/>
  <cols>
    <col min="1" max="1" width="8.28515625" bestFit="1" customWidth="1"/>
    <col min="2" max="2" width="12" bestFit="1" customWidth="1"/>
    <col min="3" max="3" width="11.7109375" bestFit="1" customWidth="1"/>
    <col min="4" max="4" width="12" bestFit="1" customWidth="1"/>
    <col min="5" max="5" width="13.85546875" bestFit="1" customWidth="1"/>
    <col min="6" max="6" width="5" bestFit="1" customWidth="1"/>
    <col min="7" max="7" width="12.28515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21</v>
      </c>
      <c r="I1" t="s">
        <v>7</v>
      </c>
      <c r="J1" t="s">
        <v>13</v>
      </c>
      <c r="K1" t="s">
        <v>8</v>
      </c>
      <c r="L1" t="s">
        <v>9</v>
      </c>
      <c r="M1" t="s">
        <v>13</v>
      </c>
      <c r="N1" t="s">
        <v>10</v>
      </c>
      <c r="O1" t="s">
        <v>11</v>
      </c>
      <c r="P1" t="s">
        <v>13</v>
      </c>
      <c r="Q1" t="s">
        <v>12</v>
      </c>
    </row>
    <row r="2" spans="1:17">
      <c r="A2">
        <v>96</v>
      </c>
      <c r="B2">
        <v>1.1233450762827</v>
      </c>
      <c r="C2">
        <v>3</v>
      </c>
      <c r="D2">
        <v>856.17675597408595</v>
      </c>
      <c r="E2">
        <v>187</v>
      </c>
      <c r="F2">
        <v>0</v>
      </c>
      <c r="G2">
        <v>0</v>
      </c>
      <c r="H2" t="s">
        <v>22</v>
      </c>
      <c r="I2">
        <f>IF(C2&gt;0,B2/C2,0)</f>
        <v>0.37444835876089999</v>
      </c>
      <c r="J2" t="s">
        <v>14</v>
      </c>
      <c r="K2" t="s">
        <v>15</v>
      </c>
      <c r="L2">
        <f t="shared" ref="L2:L33" si="0">IF(E2&gt;0,D2/E2,0)</f>
        <v>4.578485326064631</v>
      </c>
      <c r="M2" t="s">
        <v>14</v>
      </c>
      <c r="N2" t="s">
        <v>15</v>
      </c>
      <c r="O2">
        <f>(B2+D2)/(C2+E2)</f>
        <v>4.5121057950019399</v>
      </c>
      <c r="P2" t="s">
        <v>14</v>
      </c>
      <c r="Q2" t="s">
        <v>15</v>
      </c>
    </row>
    <row r="3" spans="1:17">
      <c r="A3">
        <v>97</v>
      </c>
      <c r="B3">
        <v>14.701998975215499</v>
      </c>
      <c r="C3">
        <v>11</v>
      </c>
      <c r="D3">
        <v>891.27375440528101</v>
      </c>
      <c r="E3">
        <v>179</v>
      </c>
      <c r="F3">
        <v>0</v>
      </c>
      <c r="G3">
        <v>0</v>
      </c>
      <c r="I3">
        <f t="shared" ref="I3:I66" si="1">IF(C3&gt;0,B3/C3,0)</f>
        <v>1.3365453613832272</v>
      </c>
      <c r="J3">
        <f>MAX(J11:J195)</f>
        <v>4.6108978818463076</v>
      </c>
      <c r="K3">
        <f>K4-9</f>
        <v>210</v>
      </c>
      <c r="L3">
        <f t="shared" si="0"/>
        <v>4.9791829855043632</v>
      </c>
      <c r="M3">
        <f>MAX(M11:M195)</f>
        <v>21.560656395845761</v>
      </c>
      <c r="N3">
        <f>N4-9</f>
        <v>241</v>
      </c>
      <c r="O3">
        <f t="shared" ref="O3:O66" si="2">(B3+D3)/(C3+E3)</f>
        <v>4.7682934388447187</v>
      </c>
      <c r="P3">
        <f>MAX(P11:P195)</f>
        <v>21.353025367682854</v>
      </c>
      <c r="Q3">
        <f>Q4-9</f>
        <v>241</v>
      </c>
    </row>
    <row r="4" spans="1:17">
      <c r="A4">
        <v>98</v>
      </c>
      <c r="B4">
        <v>33.911960286964003</v>
      </c>
      <c r="C4">
        <v>10</v>
      </c>
      <c r="D4">
        <v>1976.9449214046299</v>
      </c>
      <c r="E4">
        <v>180</v>
      </c>
      <c r="F4">
        <v>0</v>
      </c>
      <c r="G4">
        <v>0</v>
      </c>
      <c r="I4">
        <f t="shared" si="1"/>
        <v>3.3911960286964002</v>
      </c>
      <c r="K4">
        <f>MAX(K11:K195)</f>
        <v>219</v>
      </c>
      <c r="L4">
        <f t="shared" si="0"/>
        <v>10.983027341136832</v>
      </c>
      <c r="N4">
        <f>MAX(N11:N195)</f>
        <v>250</v>
      </c>
      <c r="O4">
        <f t="shared" si="2"/>
        <v>10.58345727206102</v>
      </c>
      <c r="Q4">
        <f>MAX(Q11:Q195)</f>
        <v>250</v>
      </c>
    </row>
    <row r="5" spans="1:17">
      <c r="A5">
        <v>99</v>
      </c>
      <c r="B5">
        <v>6.3907876406202799</v>
      </c>
      <c r="C5">
        <v>7</v>
      </c>
      <c r="D5">
        <v>707.19205875273201</v>
      </c>
      <c r="E5">
        <v>183</v>
      </c>
      <c r="F5">
        <v>0</v>
      </c>
      <c r="G5">
        <v>0</v>
      </c>
      <c r="H5" t="s">
        <v>23</v>
      </c>
      <c r="I5">
        <f t="shared" si="1"/>
        <v>0.91296966294575432</v>
      </c>
      <c r="J5" t="s">
        <v>10</v>
      </c>
      <c r="K5" t="s">
        <v>15</v>
      </c>
      <c r="L5">
        <f t="shared" si="0"/>
        <v>3.8644374795231258</v>
      </c>
      <c r="M5" t="s">
        <v>10</v>
      </c>
      <c r="N5" t="s">
        <v>15</v>
      </c>
      <c r="O5">
        <f t="shared" si="2"/>
        <v>3.7556991915439593</v>
      </c>
      <c r="P5" t="s">
        <v>10</v>
      </c>
      <c r="Q5" t="s">
        <v>15</v>
      </c>
    </row>
    <row r="6" spans="1:17">
      <c r="A6">
        <v>100</v>
      </c>
      <c r="B6">
        <v>529.272901985006</v>
      </c>
      <c r="C6">
        <v>88</v>
      </c>
      <c r="D6">
        <v>332.00839247034497</v>
      </c>
      <c r="E6">
        <v>102</v>
      </c>
      <c r="F6">
        <v>0</v>
      </c>
      <c r="G6">
        <v>0</v>
      </c>
      <c r="I6">
        <f t="shared" si="1"/>
        <v>6.0144647952841588</v>
      </c>
      <c r="J6">
        <f>MIN(J11:J195)</f>
        <v>5.1392609167354702E-3</v>
      </c>
      <c r="K6">
        <f>K7-9</f>
        <v>141</v>
      </c>
      <c r="L6">
        <f t="shared" si="0"/>
        <v>3.254984239905343</v>
      </c>
      <c r="M6">
        <f>MIN(M11:M195)</f>
        <v>2.5133888079651281</v>
      </c>
      <c r="N6">
        <f>N7-9</f>
        <v>108</v>
      </c>
      <c r="O6">
        <f t="shared" si="2"/>
        <v>4.5330594445018466</v>
      </c>
      <c r="P6">
        <f>MIN(P11:P195)</f>
        <v>2.6439675538328218</v>
      </c>
      <c r="Q6">
        <f>Q7-9</f>
        <v>122</v>
      </c>
    </row>
    <row r="7" spans="1:17">
      <c r="A7">
        <v>101</v>
      </c>
      <c r="B7">
        <v>3961.1777982589701</v>
      </c>
      <c r="C7">
        <v>169</v>
      </c>
      <c r="D7">
        <v>36.443820561561402</v>
      </c>
      <c r="E7">
        <v>21</v>
      </c>
      <c r="F7">
        <v>0</v>
      </c>
      <c r="G7">
        <v>0</v>
      </c>
      <c r="I7">
        <f t="shared" si="1"/>
        <v>23.438921883189174</v>
      </c>
      <c r="K7">
        <f>MIN(K11:K195)</f>
        <v>150</v>
      </c>
      <c r="L7">
        <f t="shared" si="0"/>
        <v>1.7354200267410191</v>
      </c>
      <c r="N7">
        <f>MIN(N11:N195)</f>
        <v>117</v>
      </c>
      <c r="O7">
        <f t="shared" si="2"/>
        <v>21.040113783265955</v>
      </c>
      <c r="Q7">
        <f>MIN(Q11:Q195)</f>
        <v>131</v>
      </c>
    </row>
    <row r="8" spans="1:17">
      <c r="A8">
        <v>102</v>
      </c>
      <c r="B8">
        <v>88.067502055025997</v>
      </c>
      <c r="C8">
        <v>26</v>
      </c>
      <c r="D8">
        <v>886.303374091367</v>
      </c>
      <c r="E8">
        <v>164</v>
      </c>
      <c r="F8">
        <v>0</v>
      </c>
      <c r="G8">
        <v>0</v>
      </c>
      <c r="I8">
        <f t="shared" si="1"/>
        <v>3.3872116175009999</v>
      </c>
      <c r="L8">
        <f t="shared" si="0"/>
        <v>5.4042888664107744</v>
      </c>
      <c r="O8">
        <f t="shared" si="2"/>
        <v>5.1282677691915426</v>
      </c>
    </row>
    <row r="9" spans="1:17">
      <c r="A9">
        <v>103</v>
      </c>
      <c r="B9">
        <v>28.817230206364101</v>
      </c>
      <c r="C9">
        <v>24</v>
      </c>
      <c r="D9">
        <v>625.60414357437003</v>
      </c>
      <c r="E9">
        <v>166</v>
      </c>
      <c r="F9">
        <v>0</v>
      </c>
      <c r="G9">
        <v>0</v>
      </c>
      <c r="I9">
        <f t="shared" si="1"/>
        <v>1.200717925265171</v>
      </c>
      <c r="L9">
        <f t="shared" si="0"/>
        <v>3.7686996600865665</v>
      </c>
      <c r="O9">
        <f t="shared" si="2"/>
        <v>3.4443230198986008</v>
      </c>
    </row>
    <row r="10" spans="1:17">
      <c r="A10">
        <v>104</v>
      </c>
      <c r="B10">
        <v>3.0929212689269998</v>
      </c>
      <c r="C10">
        <v>7</v>
      </c>
      <c r="D10">
        <v>496.21463356160598</v>
      </c>
      <c r="E10">
        <v>183</v>
      </c>
      <c r="F10">
        <v>0</v>
      </c>
      <c r="G10">
        <v>0</v>
      </c>
      <c r="I10">
        <f t="shared" si="1"/>
        <v>0.44184589556099996</v>
      </c>
      <c r="L10">
        <f t="shared" si="0"/>
        <v>2.7115553746535848</v>
      </c>
      <c r="O10">
        <f t="shared" si="2"/>
        <v>2.6279344991080684</v>
      </c>
    </row>
    <row r="11" spans="1:17">
      <c r="A11">
        <v>105</v>
      </c>
      <c r="B11">
        <v>8.0107814056631597</v>
      </c>
      <c r="C11">
        <v>6</v>
      </c>
      <c r="D11">
        <v>512.33901316780805</v>
      </c>
      <c r="E11">
        <v>184</v>
      </c>
      <c r="F11">
        <v>0</v>
      </c>
      <c r="G11">
        <v>0</v>
      </c>
      <c r="I11">
        <f t="shared" si="1"/>
        <v>1.3351302342771934</v>
      </c>
      <c r="J11">
        <f>AVERAGE(I2:I11)</f>
        <v>4.1833451762863989</v>
      </c>
      <c r="K11" t="str">
        <f>IF(J11&gt;=J$3,$A11,(IF(J11&lt;=J$6,$A11,"N/A")))</f>
        <v>N/A</v>
      </c>
      <c r="L11">
        <f t="shared" si="0"/>
        <v>2.7844511585206959</v>
      </c>
      <c r="M11">
        <f>AVERAGE(L2:L11)</f>
        <v>4.4064532458546939</v>
      </c>
      <c r="N11" t="str">
        <f t="shared" ref="N11:N74" si="3">IF(M11&gt;=M$3,$A11,(IF(M11&lt;=M$6,$A11,"N/A")))</f>
        <v>N/A</v>
      </c>
      <c r="O11">
        <f t="shared" si="2"/>
        <v>2.738683129334059</v>
      </c>
      <c r="P11">
        <f>AVERAGE(O2:O11)</f>
        <v>6.3131937342751705</v>
      </c>
      <c r="Q11" t="str">
        <f t="shared" ref="Q11:Q74" si="4">IF(P11&gt;=P$3,$A11,(IF(P11&lt;=P$6,$A11,"N/A")))</f>
        <v>N/A</v>
      </c>
    </row>
    <row r="12" spans="1:17">
      <c r="A12">
        <v>106</v>
      </c>
      <c r="B12">
        <v>0.67530954185704595</v>
      </c>
      <c r="C12">
        <v>1</v>
      </c>
      <c r="D12">
        <v>509.42577883737601</v>
      </c>
      <c r="E12">
        <v>189</v>
      </c>
      <c r="F12">
        <v>0</v>
      </c>
      <c r="G12">
        <v>0</v>
      </c>
      <c r="I12">
        <f t="shared" si="1"/>
        <v>0.67530954185704595</v>
      </c>
      <c r="J12">
        <f t="shared" ref="J12:J75" si="5">AVERAGE(I3:I12)</f>
        <v>4.2134312945960133</v>
      </c>
      <c r="K12" t="str">
        <f t="shared" ref="K12:K75" si="6">IF(J12&gt;=J$3,$A12,(IF(J12&lt;=J$6,$A12,"N/A")))</f>
        <v>N/A</v>
      </c>
      <c r="L12">
        <f t="shared" si="0"/>
        <v>2.6953744912030477</v>
      </c>
      <c r="M12">
        <f t="shared" ref="M12:M75" si="7">AVERAGE(L3:L12)</f>
        <v>4.2181421623685349</v>
      </c>
      <c r="N12" t="str">
        <f t="shared" si="3"/>
        <v>N/A</v>
      </c>
      <c r="O12">
        <f t="shared" si="2"/>
        <v>2.6847425704170158</v>
      </c>
      <c r="P12">
        <f t="shared" ref="P12:P75" si="8">AVERAGE(O3:O12)</f>
        <v>6.1304574118166775</v>
      </c>
      <c r="Q12" t="str">
        <f t="shared" si="4"/>
        <v>N/A</v>
      </c>
    </row>
    <row r="13" spans="1:17">
      <c r="A13">
        <v>107</v>
      </c>
      <c r="B13">
        <v>5.9036598854738102E-2</v>
      </c>
      <c r="C13">
        <v>1</v>
      </c>
      <c r="D13">
        <v>707.92031495808203</v>
      </c>
      <c r="E13">
        <v>189</v>
      </c>
      <c r="F13">
        <v>0</v>
      </c>
      <c r="G13">
        <v>0</v>
      </c>
      <c r="I13">
        <f t="shared" si="1"/>
        <v>5.9036598854738102E-2</v>
      </c>
      <c r="J13">
        <f t="shared" si="5"/>
        <v>4.0856804183431645</v>
      </c>
      <c r="K13" t="str">
        <f t="shared" si="6"/>
        <v>N/A</v>
      </c>
      <c r="L13">
        <f t="shared" si="0"/>
        <v>3.7456101320533439</v>
      </c>
      <c r="M13">
        <f t="shared" si="7"/>
        <v>4.0947848770234332</v>
      </c>
      <c r="N13" t="str">
        <f t="shared" si="3"/>
        <v>N/A</v>
      </c>
      <c r="O13">
        <f t="shared" si="2"/>
        <v>3.7262071134575621</v>
      </c>
      <c r="P13">
        <f t="shared" si="8"/>
        <v>6.026248779277962</v>
      </c>
      <c r="Q13" t="str">
        <f t="shared" si="4"/>
        <v>N/A</v>
      </c>
    </row>
    <row r="14" spans="1:17">
      <c r="A14">
        <v>108</v>
      </c>
      <c r="B14">
        <v>85.203672081932794</v>
      </c>
      <c r="C14">
        <v>74</v>
      </c>
      <c r="D14">
        <v>234.278413388438</v>
      </c>
      <c r="E14">
        <v>116</v>
      </c>
      <c r="F14">
        <v>0</v>
      </c>
      <c r="G14">
        <v>0</v>
      </c>
      <c r="I14">
        <f t="shared" si="1"/>
        <v>1.1514009740801729</v>
      </c>
      <c r="J14">
        <f t="shared" si="5"/>
        <v>3.8617009128815418</v>
      </c>
      <c r="K14" t="str">
        <f t="shared" si="6"/>
        <v>N/A</v>
      </c>
      <c r="L14">
        <f t="shared" si="0"/>
        <v>2.0196414947279138</v>
      </c>
      <c r="M14">
        <f t="shared" si="7"/>
        <v>3.198446292382541</v>
      </c>
      <c r="N14" t="str">
        <f t="shared" si="3"/>
        <v>N/A</v>
      </c>
      <c r="O14">
        <f t="shared" si="2"/>
        <v>1.6814846603703726</v>
      </c>
      <c r="P14">
        <f t="shared" si="8"/>
        <v>5.1360515181088982</v>
      </c>
      <c r="Q14" t="str">
        <f t="shared" si="4"/>
        <v>N/A</v>
      </c>
    </row>
    <row r="15" spans="1:17">
      <c r="A15">
        <v>109</v>
      </c>
      <c r="B15">
        <v>8.3613035065412095E-2</v>
      </c>
      <c r="C15">
        <v>1</v>
      </c>
      <c r="D15">
        <v>551.37196436773797</v>
      </c>
      <c r="E15">
        <v>189</v>
      </c>
      <c r="F15">
        <v>0</v>
      </c>
      <c r="G15">
        <v>0</v>
      </c>
      <c r="I15">
        <f t="shared" si="1"/>
        <v>8.3613035065412095E-2</v>
      </c>
      <c r="J15">
        <f t="shared" si="5"/>
        <v>3.7787652500935076</v>
      </c>
      <c r="K15" t="str">
        <f t="shared" si="6"/>
        <v>N/A</v>
      </c>
      <c r="L15">
        <f t="shared" si="0"/>
        <v>2.9173119807816823</v>
      </c>
      <c r="M15">
        <f t="shared" si="7"/>
        <v>3.1037337425083971</v>
      </c>
      <c r="N15" t="str">
        <f t="shared" si="3"/>
        <v>N/A</v>
      </c>
      <c r="O15">
        <f t="shared" si="2"/>
        <v>2.9023977758042285</v>
      </c>
      <c r="P15">
        <f t="shared" si="8"/>
        <v>5.0507213765349253</v>
      </c>
      <c r="Q15" t="str">
        <f t="shared" si="4"/>
        <v>N/A</v>
      </c>
    </row>
    <row r="16" spans="1:17">
      <c r="A16">
        <v>110</v>
      </c>
      <c r="B16">
        <v>1237.3179475327299</v>
      </c>
      <c r="C16">
        <v>165</v>
      </c>
      <c r="D16">
        <v>34.567880346344502</v>
      </c>
      <c r="E16">
        <v>25</v>
      </c>
      <c r="F16">
        <v>0</v>
      </c>
      <c r="G16">
        <v>0</v>
      </c>
      <c r="I16">
        <f t="shared" si="1"/>
        <v>7.4988966517135145</v>
      </c>
      <c r="J16">
        <f t="shared" si="5"/>
        <v>3.9272084357364418</v>
      </c>
      <c r="K16" t="str">
        <f t="shared" si="6"/>
        <v>N/A</v>
      </c>
      <c r="L16">
        <f t="shared" si="0"/>
        <v>1.3827152138537802</v>
      </c>
      <c r="M16">
        <f t="shared" si="7"/>
        <v>2.9165068399032408</v>
      </c>
      <c r="N16" t="str">
        <f t="shared" si="3"/>
        <v>N/A</v>
      </c>
      <c r="O16">
        <f t="shared" si="2"/>
        <v>6.6941359362056554</v>
      </c>
      <c r="P16">
        <f t="shared" si="8"/>
        <v>5.2668290257053059</v>
      </c>
      <c r="Q16" t="str">
        <f t="shared" si="4"/>
        <v>N/A</v>
      </c>
    </row>
    <row r="17" spans="1:17">
      <c r="A17">
        <v>111</v>
      </c>
      <c r="B17">
        <v>32.513988305028803</v>
      </c>
      <c r="C17">
        <v>14</v>
      </c>
      <c r="D17">
        <v>513.12046679661603</v>
      </c>
      <c r="E17">
        <v>176</v>
      </c>
      <c r="F17">
        <v>0</v>
      </c>
      <c r="G17">
        <v>0</v>
      </c>
      <c r="I17">
        <f t="shared" si="1"/>
        <v>2.322427736073486</v>
      </c>
      <c r="J17">
        <f t="shared" si="5"/>
        <v>1.8155590210248733</v>
      </c>
      <c r="K17" t="str">
        <f t="shared" si="6"/>
        <v>N/A</v>
      </c>
      <c r="L17">
        <f t="shared" si="0"/>
        <v>2.9154571977080455</v>
      </c>
      <c r="M17">
        <f t="shared" si="7"/>
        <v>3.0345105569999431</v>
      </c>
      <c r="N17" t="str">
        <f t="shared" si="3"/>
        <v>N/A</v>
      </c>
      <c r="O17">
        <f t="shared" si="2"/>
        <v>2.8717602900086567</v>
      </c>
      <c r="P17">
        <f t="shared" si="8"/>
        <v>3.449993676379576</v>
      </c>
      <c r="Q17" t="str">
        <f t="shared" si="4"/>
        <v>N/A</v>
      </c>
    </row>
    <row r="18" spans="1:17">
      <c r="A18">
        <v>112</v>
      </c>
      <c r="B18">
        <v>3611.7175877323598</v>
      </c>
      <c r="C18">
        <v>152</v>
      </c>
      <c r="D18">
        <v>62.171196835491699</v>
      </c>
      <c r="E18">
        <v>38</v>
      </c>
      <c r="F18">
        <v>0</v>
      </c>
      <c r="G18">
        <v>0</v>
      </c>
      <c r="I18">
        <f t="shared" si="1"/>
        <v>23.76129991929184</v>
      </c>
      <c r="J18">
        <f t="shared" si="5"/>
        <v>3.8529678512039576</v>
      </c>
      <c r="K18" t="str">
        <f t="shared" si="6"/>
        <v>N/A</v>
      </c>
      <c r="L18">
        <f t="shared" si="0"/>
        <v>1.6360841272497815</v>
      </c>
      <c r="M18">
        <f t="shared" si="7"/>
        <v>2.6576900830838439</v>
      </c>
      <c r="N18" t="str">
        <f t="shared" si="3"/>
        <v>N/A</v>
      </c>
      <c r="O18">
        <f t="shared" si="2"/>
        <v>19.33625676088343</v>
      </c>
      <c r="P18">
        <f t="shared" si="8"/>
        <v>4.8707925755487649</v>
      </c>
      <c r="Q18" t="str">
        <f t="shared" si="4"/>
        <v>N/A</v>
      </c>
    </row>
    <row r="19" spans="1:17">
      <c r="A19">
        <v>113</v>
      </c>
      <c r="B19">
        <v>23.116076279761799</v>
      </c>
      <c r="C19">
        <v>21</v>
      </c>
      <c r="D19">
        <v>507.74064153314498</v>
      </c>
      <c r="E19">
        <v>168</v>
      </c>
      <c r="F19">
        <v>0</v>
      </c>
      <c r="G19">
        <v>0</v>
      </c>
      <c r="I19">
        <f t="shared" si="1"/>
        <v>1.1007655371315141</v>
      </c>
      <c r="J19">
        <f t="shared" si="5"/>
        <v>3.8429726123905916</v>
      </c>
      <c r="K19" t="str">
        <f t="shared" si="6"/>
        <v>N/A</v>
      </c>
      <c r="L19">
        <f t="shared" si="0"/>
        <v>3.0222657234115773</v>
      </c>
      <c r="M19">
        <f t="shared" si="7"/>
        <v>2.5830466894163449</v>
      </c>
      <c r="N19" t="str">
        <f t="shared" si="3"/>
        <v>N/A</v>
      </c>
      <c r="O19">
        <f t="shared" si="2"/>
        <v>2.8087657027137927</v>
      </c>
      <c r="P19">
        <f t="shared" si="8"/>
        <v>4.8072368438302835</v>
      </c>
      <c r="Q19" t="str">
        <f t="shared" si="4"/>
        <v>N/A</v>
      </c>
    </row>
    <row r="20" spans="1:17">
      <c r="A20">
        <v>114</v>
      </c>
      <c r="B20">
        <v>0</v>
      </c>
      <c r="C20">
        <v>0</v>
      </c>
      <c r="D20">
        <v>603.306617289977</v>
      </c>
      <c r="E20">
        <v>190</v>
      </c>
      <c r="F20">
        <v>0</v>
      </c>
      <c r="G20">
        <v>0</v>
      </c>
      <c r="I20">
        <f t="shared" si="1"/>
        <v>0</v>
      </c>
      <c r="J20">
        <f t="shared" si="5"/>
        <v>3.7987880228344921</v>
      </c>
      <c r="K20" t="str">
        <f t="shared" si="6"/>
        <v>N/A</v>
      </c>
      <c r="L20">
        <f t="shared" si="0"/>
        <v>3.1752979857367212</v>
      </c>
      <c r="M20">
        <f t="shared" si="7"/>
        <v>2.6294209505246591</v>
      </c>
      <c r="N20" t="str">
        <f t="shared" si="3"/>
        <v>N/A</v>
      </c>
      <c r="O20">
        <f t="shared" si="2"/>
        <v>3.1752979857367212</v>
      </c>
      <c r="P20">
        <f t="shared" si="8"/>
        <v>4.8619731924931493</v>
      </c>
      <c r="Q20" t="str">
        <f t="shared" si="4"/>
        <v>N/A</v>
      </c>
    </row>
    <row r="21" spans="1:17">
      <c r="A21">
        <v>115</v>
      </c>
      <c r="B21">
        <v>0.25618796260163601</v>
      </c>
      <c r="C21">
        <v>2</v>
      </c>
      <c r="D21">
        <v>405.785301008847</v>
      </c>
      <c r="E21">
        <v>187</v>
      </c>
      <c r="F21">
        <v>0</v>
      </c>
      <c r="G21">
        <v>0</v>
      </c>
      <c r="I21">
        <f t="shared" si="1"/>
        <v>0.12809398130081801</v>
      </c>
      <c r="J21">
        <f t="shared" si="5"/>
        <v>3.6780843975368542</v>
      </c>
      <c r="K21" t="str">
        <f t="shared" si="6"/>
        <v>N/A</v>
      </c>
      <c r="L21">
        <f t="shared" si="0"/>
        <v>2.169974871705064</v>
      </c>
      <c r="M21">
        <f t="shared" si="7"/>
        <v>2.567973321843096</v>
      </c>
      <c r="N21" t="str">
        <f t="shared" si="3"/>
        <v>N/A</v>
      </c>
      <c r="O21">
        <f t="shared" si="2"/>
        <v>2.1483676665156013</v>
      </c>
      <c r="P21">
        <f t="shared" si="8"/>
        <v>4.8029416462113037</v>
      </c>
      <c r="Q21" t="str">
        <f t="shared" si="4"/>
        <v>N/A</v>
      </c>
    </row>
    <row r="22" spans="1:17">
      <c r="A22">
        <v>116</v>
      </c>
      <c r="B22">
        <v>0</v>
      </c>
      <c r="C22">
        <v>0</v>
      </c>
      <c r="D22">
        <v>643.36636516894805</v>
      </c>
      <c r="E22">
        <v>190</v>
      </c>
      <c r="F22">
        <v>0</v>
      </c>
      <c r="G22">
        <v>0</v>
      </c>
      <c r="I22">
        <f t="shared" si="1"/>
        <v>0</v>
      </c>
      <c r="J22">
        <f t="shared" si="5"/>
        <v>3.6105534433511495</v>
      </c>
      <c r="K22" t="str">
        <f t="shared" si="6"/>
        <v>N/A</v>
      </c>
      <c r="L22">
        <f t="shared" si="0"/>
        <v>3.3861387640470948</v>
      </c>
      <c r="M22">
        <f t="shared" si="7"/>
        <v>2.6370497491275011</v>
      </c>
      <c r="N22" t="str">
        <f t="shared" si="3"/>
        <v>N/A</v>
      </c>
      <c r="O22">
        <f t="shared" si="2"/>
        <v>3.3861387640470948</v>
      </c>
      <c r="P22">
        <f t="shared" si="8"/>
        <v>4.8730812655743119</v>
      </c>
      <c r="Q22" t="str">
        <f t="shared" si="4"/>
        <v>N/A</v>
      </c>
    </row>
    <row r="23" spans="1:17">
      <c r="A23">
        <v>117</v>
      </c>
      <c r="B23">
        <v>0</v>
      </c>
      <c r="C23">
        <v>0</v>
      </c>
      <c r="D23">
        <v>471.69213544076899</v>
      </c>
      <c r="E23">
        <v>188</v>
      </c>
      <c r="F23">
        <v>0</v>
      </c>
      <c r="G23">
        <v>0</v>
      </c>
      <c r="I23">
        <f t="shared" si="1"/>
        <v>0</v>
      </c>
      <c r="J23">
        <f t="shared" si="5"/>
        <v>3.6046497834656757</v>
      </c>
      <c r="K23" t="str">
        <f t="shared" si="6"/>
        <v>N/A</v>
      </c>
      <c r="L23">
        <f t="shared" si="0"/>
        <v>2.5090007204296225</v>
      </c>
      <c r="M23">
        <f t="shared" si="7"/>
        <v>2.5133888079651281</v>
      </c>
      <c r="N23">
        <f t="shared" si="3"/>
        <v>117</v>
      </c>
      <c r="O23">
        <f t="shared" si="2"/>
        <v>2.5090007204296225</v>
      </c>
      <c r="P23">
        <f t="shared" si="8"/>
        <v>4.7513606262715182</v>
      </c>
      <c r="Q23" t="str">
        <f t="shared" si="4"/>
        <v>N/A</v>
      </c>
    </row>
    <row r="24" spans="1:17">
      <c r="A24">
        <v>118</v>
      </c>
      <c r="B24">
        <v>0</v>
      </c>
      <c r="C24">
        <v>0</v>
      </c>
      <c r="D24">
        <v>497.49494442551702</v>
      </c>
      <c r="E24">
        <v>190</v>
      </c>
      <c r="F24">
        <v>0</v>
      </c>
      <c r="G24">
        <v>0</v>
      </c>
      <c r="I24">
        <f t="shared" si="1"/>
        <v>0</v>
      </c>
      <c r="J24">
        <f t="shared" si="5"/>
        <v>3.4895096860576587</v>
      </c>
      <c r="K24" t="str">
        <f t="shared" si="6"/>
        <v>N/A</v>
      </c>
      <c r="L24">
        <f t="shared" si="0"/>
        <v>2.6183944443448266</v>
      </c>
      <c r="M24">
        <f t="shared" si="7"/>
        <v>2.5732641029268195</v>
      </c>
      <c r="N24" t="str">
        <f t="shared" si="3"/>
        <v>N/A</v>
      </c>
      <c r="O24">
        <f t="shared" si="2"/>
        <v>2.6183944443448266</v>
      </c>
      <c r="P24">
        <f t="shared" si="8"/>
        <v>4.8450516046689636</v>
      </c>
      <c r="Q24" t="str">
        <f t="shared" si="4"/>
        <v>N/A</v>
      </c>
    </row>
    <row r="25" spans="1:17">
      <c r="A25">
        <v>119</v>
      </c>
      <c r="B25">
        <v>1.2375499935613901</v>
      </c>
      <c r="C25">
        <v>1</v>
      </c>
      <c r="D25">
        <v>486.57776712055397</v>
      </c>
      <c r="E25">
        <v>189</v>
      </c>
      <c r="F25">
        <v>0</v>
      </c>
      <c r="G25">
        <v>0</v>
      </c>
      <c r="I25">
        <f t="shared" si="1"/>
        <v>1.2375499935613901</v>
      </c>
      <c r="J25">
        <f t="shared" si="5"/>
        <v>3.6049033819072562</v>
      </c>
      <c r="K25" t="str">
        <f t="shared" si="6"/>
        <v>N/A</v>
      </c>
      <c r="L25">
        <f t="shared" si="0"/>
        <v>2.5744855403203912</v>
      </c>
      <c r="M25">
        <f t="shared" si="7"/>
        <v>2.5389814588806905</v>
      </c>
      <c r="N25" t="str">
        <f t="shared" si="3"/>
        <v>N/A</v>
      </c>
      <c r="O25">
        <f t="shared" si="2"/>
        <v>2.5674490374427124</v>
      </c>
      <c r="P25">
        <f t="shared" si="8"/>
        <v>4.8115567308328124</v>
      </c>
      <c r="Q25" t="str">
        <f t="shared" si="4"/>
        <v>N/A</v>
      </c>
    </row>
    <row r="26" spans="1:17">
      <c r="A26">
        <v>120</v>
      </c>
      <c r="B26">
        <v>18.098986292180602</v>
      </c>
      <c r="C26">
        <v>2</v>
      </c>
      <c r="D26">
        <v>671.88597841536398</v>
      </c>
      <c r="E26">
        <v>188</v>
      </c>
      <c r="F26">
        <v>0</v>
      </c>
      <c r="G26">
        <v>0</v>
      </c>
      <c r="I26">
        <f t="shared" si="1"/>
        <v>9.0494931460903008</v>
      </c>
      <c r="J26">
        <f t="shared" si="5"/>
        <v>3.7599630313449355</v>
      </c>
      <c r="K26" t="str">
        <f t="shared" si="6"/>
        <v>N/A</v>
      </c>
      <c r="L26">
        <f t="shared" si="0"/>
        <v>3.5738615873157658</v>
      </c>
      <c r="M26">
        <f t="shared" si="7"/>
        <v>2.7580960962268888</v>
      </c>
      <c r="N26" t="str">
        <f t="shared" si="3"/>
        <v>N/A</v>
      </c>
      <c r="O26">
        <f t="shared" si="2"/>
        <v>3.6314998142502346</v>
      </c>
      <c r="P26">
        <f t="shared" si="8"/>
        <v>4.5052931186372698</v>
      </c>
      <c r="Q26" t="str">
        <f t="shared" si="4"/>
        <v>N/A</v>
      </c>
    </row>
    <row r="27" spans="1:17">
      <c r="A27">
        <v>121</v>
      </c>
      <c r="B27">
        <v>0</v>
      </c>
      <c r="C27">
        <v>0</v>
      </c>
      <c r="D27">
        <v>560.70702237650505</v>
      </c>
      <c r="E27">
        <v>190</v>
      </c>
      <c r="F27">
        <v>0</v>
      </c>
      <c r="G27">
        <v>0</v>
      </c>
      <c r="I27">
        <f t="shared" si="1"/>
        <v>0</v>
      </c>
      <c r="J27">
        <f t="shared" si="5"/>
        <v>3.5277202577375868</v>
      </c>
      <c r="K27" t="str">
        <f t="shared" si="6"/>
        <v>N/A</v>
      </c>
      <c r="L27">
        <f t="shared" si="0"/>
        <v>2.9510895914552897</v>
      </c>
      <c r="M27">
        <f t="shared" si="7"/>
        <v>2.7616593356016135</v>
      </c>
      <c r="N27" t="str">
        <f t="shared" si="3"/>
        <v>N/A</v>
      </c>
      <c r="O27">
        <f t="shared" si="2"/>
        <v>2.9510895914552897</v>
      </c>
      <c r="P27">
        <f t="shared" si="8"/>
        <v>4.5132260487819327</v>
      </c>
      <c r="Q27" t="str">
        <f t="shared" si="4"/>
        <v>N/A</v>
      </c>
    </row>
    <row r="28" spans="1:17">
      <c r="A28">
        <v>122</v>
      </c>
      <c r="B28">
        <v>15.5022848357694</v>
      </c>
      <c r="C28">
        <v>7</v>
      </c>
      <c r="D28">
        <v>477.51224376026801</v>
      </c>
      <c r="E28">
        <v>181</v>
      </c>
      <c r="F28">
        <v>0</v>
      </c>
      <c r="G28">
        <v>0</v>
      </c>
      <c r="I28">
        <f t="shared" si="1"/>
        <v>2.2146121193956287</v>
      </c>
      <c r="J28">
        <f t="shared" si="5"/>
        <v>1.3730514777479652</v>
      </c>
      <c r="K28" t="str">
        <f t="shared" si="6"/>
        <v>N/A</v>
      </c>
      <c r="L28">
        <f t="shared" si="0"/>
        <v>2.6381891920456795</v>
      </c>
      <c r="M28">
        <f t="shared" si="7"/>
        <v>2.861869842081203</v>
      </c>
      <c r="N28" t="str">
        <f t="shared" si="3"/>
        <v>N/A</v>
      </c>
      <c r="O28">
        <f t="shared" si="2"/>
        <v>2.6224177052980711</v>
      </c>
      <c r="P28">
        <f t="shared" si="8"/>
        <v>2.8418421432233969</v>
      </c>
      <c r="Q28" t="str">
        <f t="shared" si="4"/>
        <v>N/A</v>
      </c>
    </row>
    <row r="29" spans="1:17">
      <c r="A29">
        <v>123</v>
      </c>
      <c r="B29">
        <v>10.6890087042384</v>
      </c>
      <c r="C29">
        <v>22</v>
      </c>
      <c r="D29">
        <v>470.076320408475</v>
      </c>
      <c r="E29">
        <v>167</v>
      </c>
      <c r="F29">
        <v>0</v>
      </c>
      <c r="G29">
        <v>0</v>
      </c>
      <c r="I29">
        <f t="shared" si="1"/>
        <v>0.48586403201083639</v>
      </c>
      <c r="J29">
        <f t="shared" si="5"/>
        <v>1.3115613272358972</v>
      </c>
      <c r="K29" t="str">
        <f t="shared" si="6"/>
        <v>N/A</v>
      </c>
      <c r="L29">
        <f t="shared" si="0"/>
        <v>2.814828265919012</v>
      </c>
      <c r="M29">
        <f t="shared" si="7"/>
        <v>2.8411260963319465</v>
      </c>
      <c r="N29" t="str">
        <f t="shared" si="3"/>
        <v>N/A</v>
      </c>
      <c r="O29">
        <f t="shared" si="2"/>
        <v>2.5437319000672667</v>
      </c>
      <c r="P29">
        <f t="shared" si="8"/>
        <v>2.8153387629587439</v>
      </c>
      <c r="Q29" t="str">
        <f t="shared" si="4"/>
        <v>N/A</v>
      </c>
    </row>
    <row r="30" spans="1:17">
      <c r="A30">
        <v>124</v>
      </c>
      <c r="B30">
        <v>34.098244853186799</v>
      </c>
      <c r="C30">
        <v>10</v>
      </c>
      <c r="D30">
        <v>531.21331140347604</v>
      </c>
      <c r="E30">
        <v>179</v>
      </c>
      <c r="F30">
        <v>0</v>
      </c>
      <c r="G30">
        <v>0</v>
      </c>
      <c r="I30">
        <f t="shared" si="1"/>
        <v>3.4098244853186799</v>
      </c>
      <c r="J30">
        <f t="shared" si="5"/>
        <v>1.652543775767765</v>
      </c>
      <c r="K30" t="str">
        <f t="shared" si="6"/>
        <v>N/A</v>
      </c>
      <c r="L30">
        <f t="shared" si="0"/>
        <v>2.9676721307456764</v>
      </c>
      <c r="M30">
        <f t="shared" si="7"/>
        <v>2.8203635108328422</v>
      </c>
      <c r="N30" t="str">
        <f t="shared" si="3"/>
        <v>N/A</v>
      </c>
      <c r="O30">
        <f t="shared" si="2"/>
        <v>2.9910664352204384</v>
      </c>
      <c r="P30">
        <f t="shared" si="8"/>
        <v>2.796915607907116</v>
      </c>
      <c r="Q30" t="str">
        <f t="shared" si="4"/>
        <v>N/A</v>
      </c>
    </row>
    <row r="31" spans="1:17">
      <c r="A31">
        <v>125</v>
      </c>
      <c r="B31">
        <v>2.6072606789342E-2</v>
      </c>
      <c r="C31">
        <v>1</v>
      </c>
      <c r="D31">
        <v>530.50449826322199</v>
      </c>
      <c r="E31">
        <v>189</v>
      </c>
      <c r="F31">
        <v>0</v>
      </c>
      <c r="G31">
        <v>0</v>
      </c>
      <c r="I31">
        <f t="shared" si="1"/>
        <v>2.6072606789342E-2</v>
      </c>
      <c r="J31">
        <f t="shared" si="5"/>
        <v>1.6423416383166178</v>
      </c>
      <c r="K31" t="str">
        <f t="shared" si="6"/>
        <v>N/A</v>
      </c>
      <c r="L31">
        <f t="shared" si="0"/>
        <v>2.8069021072128146</v>
      </c>
      <c r="M31">
        <f t="shared" si="7"/>
        <v>2.8840562343836167</v>
      </c>
      <c r="N31" t="str">
        <f t="shared" si="3"/>
        <v>N/A</v>
      </c>
      <c r="O31">
        <f t="shared" si="2"/>
        <v>2.7922661624737439</v>
      </c>
      <c r="P31">
        <f t="shared" si="8"/>
        <v>2.86130545750293</v>
      </c>
      <c r="Q31" t="str">
        <f t="shared" si="4"/>
        <v>N/A</v>
      </c>
    </row>
    <row r="32" spans="1:17">
      <c r="A32">
        <v>126</v>
      </c>
      <c r="B32">
        <v>11.1534191719244</v>
      </c>
      <c r="C32">
        <v>15</v>
      </c>
      <c r="D32">
        <v>466.00346959776698</v>
      </c>
      <c r="E32">
        <v>175</v>
      </c>
      <c r="F32">
        <v>0</v>
      </c>
      <c r="G32">
        <v>0</v>
      </c>
      <c r="I32">
        <f t="shared" si="1"/>
        <v>0.74356127812829331</v>
      </c>
      <c r="J32">
        <f t="shared" si="5"/>
        <v>1.7166977661294471</v>
      </c>
      <c r="K32" t="str">
        <f t="shared" si="6"/>
        <v>N/A</v>
      </c>
      <c r="L32">
        <f t="shared" si="0"/>
        <v>2.6628769691300969</v>
      </c>
      <c r="M32">
        <f t="shared" si="7"/>
        <v>2.8117300548919171</v>
      </c>
      <c r="N32" t="str">
        <f t="shared" si="3"/>
        <v>N/A</v>
      </c>
      <c r="O32">
        <f t="shared" si="2"/>
        <v>2.5113520461562704</v>
      </c>
      <c r="P32">
        <f t="shared" si="8"/>
        <v>2.7738267857138483</v>
      </c>
      <c r="Q32" t="str">
        <f t="shared" si="4"/>
        <v>N/A</v>
      </c>
    </row>
    <row r="33" spans="1:17">
      <c r="A33">
        <v>127</v>
      </c>
      <c r="B33">
        <v>0</v>
      </c>
      <c r="C33">
        <v>0</v>
      </c>
      <c r="D33">
        <v>484.54832739397898</v>
      </c>
      <c r="E33">
        <v>190</v>
      </c>
      <c r="F33">
        <v>0</v>
      </c>
      <c r="G33">
        <v>0</v>
      </c>
      <c r="I33">
        <f t="shared" si="1"/>
        <v>0</v>
      </c>
      <c r="J33">
        <f t="shared" si="5"/>
        <v>1.7166977661294471</v>
      </c>
      <c r="K33" t="str">
        <f t="shared" si="6"/>
        <v>N/A</v>
      </c>
      <c r="L33">
        <f t="shared" si="0"/>
        <v>2.5502543547051526</v>
      </c>
      <c r="M33">
        <f t="shared" si="7"/>
        <v>2.8158554183194702</v>
      </c>
      <c r="N33" t="str">
        <f t="shared" si="3"/>
        <v>N/A</v>
      </c>
      <c r="O33">
        <f t="shared" si="2"/>
        <v>2.5502543547051526</v>
      </c>
      <c r="P33">
        <f t="shared" si="8"/>
        <v>2.777952149141401</v>
      </c>
      <c r="Q33" t="str">
        <f t="shared" si="4"/>
        <v>N/A</v>
      </c>
    </row>
    <row r="34" spans="1:17">
      <c r="A34">
        <v>128</v>
      </c>
      <c r="B34">
        <v>73.607026571828996</v>
      </c>
      <c r="C34">
        <v>10</v>
      </c>
      <c r="D34">
        <v>507.426209406233</v>
      </c>
      <c r="E34">
        <v>180</v>
      </c>
      <c r="F34">
        <v>0</v>
      </c>
      <c r="G34">
        <v>0</v>
      </c>
      <c r="I34">
        <f t="shared" si="1"/>
        <v>7.3607026571829</v>
      </c>
      <c r="J34">
        <f t="shared" si="5"/>
        <v>2.4527680318477372</v>
      </c>
      <c r="K34" t="str">
        <f t="shared" si="6"/>
        <v>N/A</v>
      </c>
      <c r="L34">
        <f t="shared" ref="L34:L65" si="9">IF(E34&gt;0,D34/E34,0)</f>
        <v>2.8190344967012946</v>
      </c>
      <c r="M34">
        <f t="shared" si="7"/>
        <v>2.8359194235551173</v>
      </c>
      <c r="N34" t="str">
        <f t="shared" si="3"/>
        <v>N/A</v>
      </c>
      <c r="O34">
        <f t="shared" si="2"/>
        <v>3.0580696630424313</v>
      </c>
      <c r="P34">
        <f t="shared" si="8"/>
        <v>2.8219196710111611</v>
      </c>
      <c r="Q34" t="str">
        <f t="shared" si="4"/>
        <v>N/A</v>
      </c>
    </row>
    <row r="35" spans="1:17">
      <c r="A35">
        <v>129</v>
      </c>
      <c r="B35">
        <v>0.22503781380575699</v>
      </c>
      <c r="C35">
        <v>1</v>
      </c>
      <c r="D35">
        <v>540.47576156423304</v>
      </c>
      <c r="E35">
        <v>189</v>
      </c>
      <c r="F35">
        <v>0</v>
      </c>
      <c r="G35">
        <v>0</v>
      </c>
      <c r="I35">
        <f t="shared" si="1"/>
        <v>0.22503781380575699</v>
      </c>
      <c r="J35">
        <f t="shared" si="5"/>
        <v>2.3515168138721734</v>
      </c>
      <c r="K35" t="str">
        <f t="shared" si="6"/>
        <v>N/A</v>
      </c>
      <c r="L35">
        <f t="shared" si="9"/>
        <v>2.8596601140964713</v>
      </c>
      <c r="M35">
        <f t="shared" si="7"/>
        <v>2.864436880932725</v>
      </c>
      <c r="N35" t="str">
        <f t="shared" si="3"/>
        <v>N/A</v>
      </c>
      <c r="O35">
        <f t="shared" si="2"/>
        <v>2.8457936809370463</v>
      </c>
      <c r="P35">
        <f t="shared" si="8"/>
        <v>2.8497541353605942</v>
      </c>
      <c r="Q35" t="str">
        <f t="shared" si="4"/>
        <v>N/A</v>
      </c>
    </row>
    <row r="36" spans="1:17">
      <c r="A36">
        <v>130</v>
      </c>
      <c r="B36">
        <v>0.88064317041993401</v>
      </c>
      <c r="C36">
        <v>2</v>
      </c>
      <c r="D36">
        <v>453.48854794177601</v>
      </c>
      <c r="E36">
        <v>188</v>
      </c>
      <c r="F36">
        <v>0</v>
      </c>
      <c r="G36">
        <v>0</v>
      </c>
      <c r="I36">
        <f t="shared" si="1"/>
        <v>0.440321585209967</v>
      </c>
      <c r="J36">
        <f t="shared" si="5"/>
        <v>1.4905996577841405</v>
      </c>
      <c r="K36" t="str">
        <f t="shared" si="6"/>
        <v>N/A</v>
      </c>
      <c r="L36">
        <f t="shared" si="9"/>
        <v>2.4121731273498725</v>
      </c>
      <c r="M36">
        <f t="shared" si="7"/>
        <v>2.7482680349361361</v>
      </c>
      <c r="N36" t="str">
        <f t="shared" si="3"/>
        <v>N/A</v>
      </c>
      <c r="O36">
        <f t="shared" si="2"/>
        <v>2.3914167953273471</v>
      </c>
      <c r="P36">
        <f t="shared" si="8"/>
        <v>2.7257458334683058</v>
      </c>
      <c r="Q36" t="str">
        <f t="shared" si="4"/>
        <v>N/A</v>
      </c>
    </row>
    <row r="37" spans="1:17">
      <c r="A37">
        <v>131</v>
      </c>
      <c r="B37">
        <v>241.606580164582</v>
      </c>
      <c r="C37">
        <v>92</v>
      </c>
      <c r="D37">
        <v>163.721710904503</v>
      </c>
      <c r="E37">
        <v>98</v>
      </c>
      <c r="F37">
        <v>0</v>
      </c>
      <c r="G37">
        <v>0</v>
      </c>
      <c r="I37">
        <f t="shared" si="1"/>
        <v>2.6261584800498041</v>
      </c>
      <c r="J37">
        <f t="shared" si="5"/>
        <v>1.753215505789121</v>
      </c>
      <c r="K37" t="str">
        <f t="shared" si="6"/>
        <v>N/A</v>
      </c>
      <c r="L37">
        <f t="shared" si="9"/>
        <v>1.6706297031071735</v>
      </c>
      <c r="M37">
        <f t="shared" si="7"/>
        <v>2.6202220461013246</v>
      </c>
      <c r="N37" t="str">
        <f t="shared" si="3"/>
        <v>N/A</v>
      </c>
      <c r="O37">
        <f t="shared" si="2"/>
        <v>2.1333067951004474</v>
      </c>
      <c r="P37">
        <f t="shared" si="8"/>
        <v>2.6439675538328218</v>
      </c>
      <c r="Q37">
        <f t="shared" si="4"/>
        <v>131</v>
      </c>
    </row>
    <row r="38" spans="1:17">
      <c r="A38">
        <v>132</v>
      </c>
      <c r="B38">
        <v>0</v>
      </c>
      <c r="C38">
        <v>0</v>
      </c>
      <c r="D38">
        <v>702.59121531717699</v>
      </c>
      <c r="E38">
        <v>190</v>
      </c>
      <c r="F38">
        <v>0</v>
      </c>
      <c r="G38">
        <v>0</v>
      </c>
      <c r="I38">
        <f t="shared" si="1"/>
        <v>0</v>
      </c>
      <c r="J38">
        <f t="shared" si="5"/>
        <v>1.5317542938495579</v>
      </c>
      <c r="K38" t="str">
        <f t="shared" si="6"/>
        <v>N/A</v>
      </c>
      <c r="L38">
        <f t="shared" si="9"/>
        <v>3.6978485016693527</v>
      </c>
      <c r="M38">
        <f t="shared" si="7"/>
        <v>2.7261879770636921</v>
      </c>
      <c r="N38" t="str">
        <f t="shared" si="3"/>
        <v>N/A</v>
      </c>
      <c r="O38">
        <f t="shared" si="2"/>
        <v>3.6978485016693527</v>
      </c>
      <c r="P38">
        <f t="shared" si="8"/>
        <v>2.75151063346995</v>
      </c>
      <c r="Q38" t="str">
        <f t="shared" si="4"/>
        <v>N/A</v>
      </c>
    </row>
    <row r="39" spans="1:17">
      <c r="A39">
        <v>133</v>
      </c>
      <c r="B39">
        <v>0</v>
      </c>
      <c r="C39">
        <v>0</v>
      </c>
      <c r="D39">
        <v>615.101128901881</v>
      </c>
      <c r="E39">
        <v>190</v>
      </c>
      <c r="F39">
        <v>0</v>
      </c>
      <c r="G39">
        <v>0</v>
      </c>
      <c r="I39">
        <f t="shared" si="1"/>
        <v>0</v>
      </c>
      <c r="J39">
        <f t="shared" si="5"/>
        <v>1.4831678906484744</v>
      </c>
      <c r="K39" t="str">
        <f t="shared" si="6"/>
        <v>N/A</v>
      </c>
      <c r="L39">
        <f t="shared" si="9"/>
        <v>3.237374362641479</v>
      </c>
      <c r="M39">
        <f t="shared" si="7"/>
        <v>2.7684425867359388</v>
      </c>
      <c r="N39" t="str">
        <f t="shared" si="3"/>
        <v>N/A</v>
      </c>
      <c r="O39">
        <f t="shared" si="2"/>
        <v>3.237374362641479</v>
      </c>
      <c r="P39">
        <f t="shared" si="8"/>
        <v>2.8208748797273708</v>
      </c>
      <c r="Q39" t="str">
        <f t="shared" si="4"/>
        <v>N/A</v>
      </c>
    </row>
    <row r="40" spans="1:17">
      <c r="A40">
        <v>134</v>
      </c>
      <c r="B40">
        <v>0</v>
      </c>
      <c r="C40">
        <v>0</v>
      </c>
      <c r="D40">
        <v>549.50569692104295</v>
      </c>
      <c r="E40">
        <v>190</v>
      </c>
      <c r="F40">
        <v>0</v>
      </c>
      <c r="G40">
        <v>0</v>
      </c>
      <c r="I40">
        <f t="shared" si="1"/>
        <v>0</v>
      </c>
      <c r="J40">
        <f t="shared" si="5"/>
        <v>1.1421854421166064</v>
      </c>
      <c r="K40" t="str">
        <f t="shared" si="6"/>
        <v>N/A</v>
      </c>
      <c r="L40">
        <f t="shared" si="9"/>
        <v>2.8921352469528578</v>
      </c>
      <c r="M40">
        <f t="shared" si="7"/>
        <v>2.7608888983566566</v>
      </c>
      <c r="N40" t="str">
        <f t="shared" si="3"/>
        <v>N/A</v>
      </c>
      <c r="O40">
        <f t="shared" si="2"/>
        <v>2.8921352469528578</v>
      </c>
      <c r="P40">
        <f t="shared" si="8"/>
        <v>2.8109817609006127</v>
      </c>
      <c r="Q40" t="str">
        <f t="shared" si="4"/>
        <v>N/A</v>
      </c>
    </row>
    <row r="41" spans="1:17">
      <c r="A41">
        <v>135</v>
      </c>
      <c r="B41">
        <v>29.074836726890901</v>
      </c>
      <c r="C41">
        <v>2</v>
      </c>
      <c r="D41">
        <v>564.56515480172504</v>
      </c>
      <c r="E41">
        <v>188</v>
      </c>
      <c r="F41">
        <v>0</v>
      </c>
      <c r="G41">
        <v>0</v>
      </c>
      <c r="I41">
        <f t="shared" si="1"/>
        <v>14.53741836344545</v>
      </c>
      <c r="J41">
        <f t="shared" si="5"/>
        <v>2.5933200177822173</v>
      </c>
      <c r="K41" t="str">
        <f t="shared" si="6"/>
        <v>N/A</v>
      </c>
      <c r="L41">
        <f t="shared" si="9"/>
        <v>3.0030061425623673</v>
      </c>
      <c r="M41">
        <f t="shared" si="7"/>
        <v>2.780499301891612</v>
      </c>
      <c r="N41" t="str">
        <f t="shared" si="3"/>
        <v>N/A</v>
      </c>
      <c r="O41">
        <f t="shared" si="2"/>
        <v>3.1244210080453469</v>
      </c>
      <c r="P41">
        <f t="shared" si="8"/>
        <v>2.8441972454577731</v>
      </c>
      <c r="Q41" t="str">
        <f t="shared" si="4"/>
        <v>N/A</v>
      </c>
    </row>
    <row r="42" spans="1:17">
      <c r="A42">
        <v>136</v>
      </c>
      <c r="B42">
        <v>4.4937125537351097</v>
      </c>
      <c r="C42">
        <v>4</v>
      </c>
      <c r="D42">
        <v>831.35502976172302</v>
      </c>
      <c r="E42">
        <v>186</v>
      </c>
      <c r="F42">
        <v>0</v>
      </c>
      <c r="G42">
        <v>0</v>
      </c>
      <c r="I42">
        <f t="shared" si="1"/>
        <v>1.1234281384337774</v>
      </c>
      <c r="J42">
        <f t="shared" si="5"/>
        <v>2.6313067038127658</v>
      </c>
      <c r="K42" t="str">
        <f t="shared" si="6"/>
        <v>N/A</v>
      </c>
      <c r="L42">
        <f t="shared" si="9"/>
        <v>4.4696506976436723</v>
      </c>
      <c r="M42">
        <f t="shared" si="7"/>
        <v>2.9611766747429691</v>
      </c>
      <c r="N42" t="str">
        <f t="shared" si="3"/>
        <v>N/A</v>
      </c>
      <c r="O42">
        <f t="shared" si="2"/>
        <v>4.3992039069234643</v>
      </c>
      <c r="P42">
        <f t="shared" si="8"/>
        <v>3.0329824315344922</v>
      </c>
      <c r="Q42" t="str">
        <f t="shared" si="4"/>
        <v>N/A</v>
      </c>
    </row>
    <row r="43" spans="1:17">
      <c r="A43">
        <v>137</v>
      </c>
      <c r="B43">
        <v>1063.8695978348501</v>
      </c>
      <c r="C43">
        <v>94</v>
      </c>
      <c r="D43">
        <v>1609.89489357258</v>
      </c>
      <c r="E43">
        <v>96</v>
      </c>
      <c r="F43">
        <v>0</v>
      </c>
      <c r="G43">
        <v>0</v>
      </c>
      <c r="I43">
        <f t="shared" si="1"/>
        <v>11.317761679094151</v>
      </c>
      <c r="J43">
        <f t="shared" si="5"/>
        <v>3.7630828717221805</v>
      </c>
      <c r="K43" t="str">
        <f t="shared" si="6"/>
        <v>N/A</v>
      </c>
      <c r="L43">
        <f t="shared" si="9"/>
        <v>16.769738474714377</v>
      </c>
      <c r="M43">
        <f t="shared" si="7"/>
        <v>4.3831250867438918</v>
      </c>
      <c r="N43" t="str">
        <f t="shared" si="3"/>
        <v>N/A</v>
      </c>
      <c r="O43">
        <f t="shared" si="2"/>
        <v>14.072444691618053</v>
      </c>
      <c r="P43">
        <f t="shared" si="8"/>
        <v>4.1852014652257825</v>
      </c>
      <c r="Q43" t="str">
        <f t="shared" si="4"/>
        <v>N/A</v>
      </c>
    </row>
    <row r="44" spans="1:17">
      <c r="A44">
        <v>138</v>
      </c>
      <c r="B44">
        <v>0.93441936454004404</v>
      </c>
      <c r="C44">
        <v>1</v>
      </c>
      <c r="D44">
        <v>1670.4491973138699</v>
      </c>
      <c r="E44">
        <v>189</v>
      </c>
      <c r="F44">
        <v>0</v>
      </c>
      <c r="G44">
        <v>0</v>
      </c>
      <c r="I44">
        <f t="shared" si="1"/>
        <v>0.93441936454004404</v>
      </c>
      <c r="J44">
        <f t="shared" si="5"/>
        <v>3.1204545424578951</v>
      </c>
      <c r="K44" t="str">
        <f t="shared" si="6"/>
        <v>N/A</v>
      </c>
      <c r="L44">
        <f t="shared" si="9"/>
        <v>8.838355541343228</v>
      </c>
      <c r="M44">
        <f t="shared" si="7"/>
        <v>4.9850571912080843</v>
      </c>
      <c r="N44" t="str">
        <f t="shared" si="3"/>
        <v>N/A</v>
      </c>
      <c r="O44">
        <f t="shared" si="2"/>
        <v>8.7967558772547889</v>
      </c>
      <c r="P44">
        <f t="shared" si="8"/>
        <v>4.7590700866470179</v>
      </c>
      <c r="Q44" t="str">
        <f t="shared" si="4"/>
        <v>N/A</v>
      </c>
    </row>
    <row r="45" spans="1:17">
      <c r="A45">
        <v>139</v>
      </c>
      <c r="B45">
        <v>2.9343968523444501E-2</v>
      </c>
      <c r="C45">
        <v>1</v>
      </c>
      <c r="D45">
        <v>1680.04244378832</v>
      </c>
      <c r="E45">
        <v>189</v>
      </c>
      <c r="F45">
        <v>0</v>
      </c>
      <c r="G45">
        <v>0</v>
      </c>
      <c r="I45">
        <f t="shared" si="1"/>
        <v>2.9343968523444501E-2</v>
      </c>
      <c r="J45">
        <f t="shared" si="5"/>
        <v>3.1008851579296639</v>
      </c>
      <c r="K45" t="str">
        <f t="shared" si="6"/>
        <v>N/A</v>
      </c>
      <c r="L45">
        <f t="shared" si="9"/>
        <v>8.8891134591974605</v>
      </c>
      <c r="M45">
        <f t="shared" si="7"/>
        <v>5.5880025257181831</v>
      </c>
      <c r="N45" t="str">
        <f t="shared" si="3"/>
        <v>N/A</v>
      </c>
      <c r="O45">
        <f t="shared" si="2"/>
        <v>8.8424830934570711</v>
      </c>
      <c r="P45">
        <f t="shared" si="8"/>
        <v>5.3587390278990208</v>
      </c>
      <c r="Q45" t="str">
        <f t="shared" si="4"/>
        <v>N/A</v>
      </c>
    </row>
    <row r="46" spans="1:17">
      <c r="A46">
        <v>140</v>
      </c>
      <c r="B46">
        <v>95.821079839163801</v>
      </c>
      <c r="C46">
        <v>66</v>
      </c>
      <c r="D46">
        <v>214.06509514126401</v>
      </c>
      <c r="E46">
        <v>124</v>
      </c>
      <c r="F46">
        <v>0</v>
      </c>
      <c r="G46">
        <v>0</v>
      </c>
      <c r="I46">
        <f t="shared" si="1"/>
        <v>1.4518345430176334</v>
      </c>
      <c r="J46">
        <f t="shared" si="5"/>
        <v>3.2020364537104307</v>
      </c>
      <c r="K46" t="str">
        <f t="shared" si="6"/>
        <v>N/A</v>
      </c>
      <c r="L46">
        <f t="shared" si="9"/>
        <v>1.7263314124295486</v>
      </c>
      <c r="M46">
        <f t="shared" si="7"/>
        <v>5.5194183542261515</v>
      </c>
      <c r="N46" t="str">
        <f t="shared" si="3"/>
        <v>N/A</v>
      </c>
      <c r="O46">
        <f t="shared" si="2"/>
        <v>1.6309798683180412</v>
      </c>
      <c r="P46">
        <f t="shared" si="8"/>
        <v>5.2826953351980901</v>
      </c>
      <c r="Q46" t="str">
        <f t="shared" si="4"/>
        <v>N/A</v>
      </c>
    </row>
    <row r="47" spans="1:17">
      <c r="A47">
        <v>141</v>
      </c>
      <c r="B47">
        <v>0.68429540444035697</v>
      </c>
      <c r="C47">
        <v>3</v>
      </c>
      <c r="D47">
        <v>502.80990613034498</v>
      </c>
      <c r="E47">
        <v>187</v>
      </c>
      <c r="F47">
        <v>0</v>
      </c>
      <c r="G47">
        <v>0</v>
      </c>
      <c r="I47">
        <f t="shared" si="1"/>
        <v>0.22809846814678567</v>
      </c>
      <c r="J47">
        <f t="shared" si="5"/>
        <v>2.9622304525201288</v>
      </c>
      <c r="K47" t="str">
        <f t="shared" si="6"/>
        <v>N/A</v>
      </c>
      <c r="L47">
        <f t="shared" si="9"/>
        <v>2.6888230274349998</v>
      </c>
      <c r="M47">
        <f t="shared" si="7"/>
        <v>5.6212376866589349</v>
      </c>
      <c r="N47" t="str">
        <f t="shared" si="3"/>
        <v>N/A</v>
      </c>
      <c r="O47">
        <f t="shared" si="2"/>
        <v>2.6499694817620281</v>
      </c>
      <c r="P47">
        <f t="shared" si="8"/>
        <v>5.3343616038642478</v>
      </c>
      <c r="Q47" t="str">
        <f t="shared" si="4"/>
        <v>N/A</v>
      </c>
    </row>
    <row r="48" spans="1:17">
      <c r="A48">
        <v>142</v>
      </c>
      <c r="B48">
        <v>44.201318511844804</v>
      </c>
      <c r="C48">
        <v>23</v>
      </c>
      <c r="D48">
        <v>631.52027387960197</v>
      </c>
      <c r="E48">
        <v>167</v>
      </c>
      <c r="F48">
        <v>0</v>
      </c>
      <c r="G48">
        <v>0</v>
      </c>
      <c r="I48">
        <f t="shared" si="1"/>
        <v>1.9217964570367305</v>
      </c>
      <c r="J48">
        <f t="shared" si="5"/>
        <v>3.1544100982238019</v>
      </c>
      <c r="K48" t="str">
        <f t="shared" si="6"/>
        <v>N/A</v>
      </c>
      <c r="L48">
        <f t="shared" si="9"/>
        <v>3.7815585262251616</v>
      </c>
      <c r="M48">
        <f t="shared" si="7"/>
        <v>5.629608689114515</v>
      </c>
      <c r="N48" t="str">
        <f t="shared" si="3"/>
        <v>N/A</v>
      </c>
      <c r="O48">
        <f t="shared" si="2"/>
        <v>3.5564294336391935</v>
      </c>
      <c r="P48">
        <f t="shared" si="8"/>
        <v>5.3202196970612325</v>
      </c>
      <c r="Q48" t="str">
        <f t="shared" si="4"/>
        <v>N/A</v>
      </c>
    </row>
    <row r="49" spans="1:17">
      <c r="A49">
        <v>143</v>
      </c>
      <c r="B49">
        <v>7.6120654079519596</v>
      </c>
      <c r="C49">
        <v>17</v>
      </c>
      <c r="D49">
        <v>337.018052065885</v>
      </c>
      <c r="E49">
        <v>173</v>
      </c>
      <c r="F49">
        <v>0</v>
      </c>
      <c r="G49">
        <v>0</v>
      </c>
      <c r="I49">
        <f t="shared" si="1"/>
        <v>0.44776855340893879</v>
      </c>
      <c r="J49">
        <f t="shared" si="5"/>
        <v>3.1991869535646957</v>
      </c>
      <c r="K49" t="str">
        <f t="shared" si="6"/>
        <v>N/A</v>
      </c>
      <c r="L49">
        <f t="shared" si="9"/>
        <v>1.9480812258143643</v>
      </c>
      <c r="M49">
        <f t="shared" si="7"/>
        <v>5.5006793754318037</v>
      </c>
      <c r="N49" t="str">
        <f t="shared" si="3"/>
        <v>N/A</v>
      </c>
      <c r="O49">
        <f t="shared" si="2"/>
        <v>1.8138427235465102</v>
      </c>
      <c r="P49">
        <f t="shared" si="8"/>
        <v>5.1778665331517351</v>
      </c>
      <c r="Q49" t="str">
        <f t="shared" si="4"/>
        <v>N/A</v>
      </c>
    </row>
    <row r="50" spans="1:17">
      <c r="A50">
        <v>144</v>
      </c>
      <c r="B50">
        <v>9.4070850151611403</v>
      </c>
      <c r="C50">
        <v>12</v>
      </c>
      <c r="D50">
        <v>377.42781068762503</v>
      </c>
      <c r="E50">
        <v>178</v>
      </c>
      <c r="F50">
        <v>0</v>
      </c>
      <c r="G50">
        <v>0</v>
      </c>
      <c r="I50">
        <f t="shared" si="1"/>
        <v>0.78392375126342839</v>
      </c>
      <c r="J50">
        <f t="shared" si="5"/>
        <v>3.2775793286910386</v>
      </c>
      <c r="K50" t="str">
        <f t="shared" si="6"/>
        <v>N/A</v>
      </c>
      <c r="L50">
        <f t="shared" si="9"/>
        <v>2.1203809589192417</v>
      </c>
      <c r="M50">
        <f t="shared" si="7"/>
        <v>5.4235039466284416</v>
      </c>
      <c r="N50" t="str">
        <f t="shared" si="3"/>
        <v>N/A</v>
      </c>
      <c r="O50">
        <f t="shared" si="2"/>
        <v>2.0359731352778221</v>
      </c>
      <c r="P50">
        <f t="shared" si="8"/>
        <v>5.0922503219842321</v>
      </c>
      <c r="Q50" t="str">
        <f t="shared" si="4"/>
        <v>N/A</v>
      </c>
    </row>
    <row r="51" spans="1:17">
      <c r="A51">
        <v>145</v>
      </c>
      <c r="B51">
        <v>0</v>
      </c>
      <c r="C51">
        <v>0</v>
      </c>
      <c r="D51">
        <v>558.90766961969405</v>
      </c>
      <c r="E51">
        <v>190</v>
      </c>
      <c r="F51">
        <v>0</v>
      </c>
      <c r="G51">
        <v>0</v>
      </c>
      <c r="I51">
        <f t="shared" si="1"/>
        <v>0</v>
      </c>
      <c r="J51">
        <f t="shared" si="5"/>
        <v>1.8238374923464935</v>
      </c>
      <c r="K51" t="str">
        <f t="shared" si="6"/>
        <v>N/A</v>
      </c>
      <c r="L51">
        <f t="shared" si="9"/>
        <v>2.9416193137878635</v>
      </c>
      <c r="M51">
        <f t="shared" si="7"/>
        <v>5.4173652637509919</v>
      </c>
      <c r="N51" t="str">
        <f t="shared" si="3"/>
        <v>N/A</v>
      </c>
      <c r="O51">
        <f t="shared" si="2"/>
        <v>2.9416193137878635</v>
      </c>
      <c r="P51">
        <f t="shared" si="8"/>
        <v>5.0739701525584833</v>
      </c>
      <c r="Q51" t="str">
        <f t="shared" si="4"/>
        <v>N/A</v>
      </c>
    </row>
    <row r="52" spans="1:17">
      <c r="A52">
        <v>146</v>
      </c>
      <c r="B52">
        <v>1758.5922106087</v>
      </c>
      <c r="C52">
        <v>151</v>
      </c>
      <c r="D52">
        <v>49.071172606420603</v>
      </c>
      <c r="E52">
        <v>39</v>
      </c>
      <c r="F52">
        <v>0</v>
      </c>
      <c r="G52">
        <v>0</v>
      </c>
      <c r="I52">
        <f t="shared" si="1"/>
        <v>11.646306030521192</v>
      </c>
      <c r="J52">
        <f t="shared" si="5"/>
        <v>2.8761252815552352</v>
      </c>
      <c r="K52" t="str">
        <f t="shared" si="6"/>
        <v>N/A</v>
      </c>
      <c r="L52">
        <f t="shared" si="9"/>
        <v>1.2582351950364257</v>
      </c>
      <c r="M52">
        <f t="shared" si="7"/>
        <v>5.096223713490267</v>
      </c>
      <c r="N52" t="str">
        <f t="shared" si="3"/>
        <v>N/A</v>
      </c>
      <c r="O52">
        <f t="shared" si="2"/>
        <v>9.5140178063953709</v>
      </c>
      <c r="P52">
        <f t="shared" si="8"/>
        <v>5.5854515425056741</v>
      </c>
      <c r="Q52" t="str">
        <f t="shared" si="4"/>
        <v>N/A</v>
      </c>
    </row>
    <row r="53" spans="1:17">
      <c r="A53">
        <v>147</v>
      </c>
      <c r="B53">
        <v>21.055645142572899</v>
      </c>
      <c r="C53">
        <v>17</v>
      </c>
      <c r="D53">
        <v>584.22585173960499</v>
      </c>
      <c r="E53">
        <v>173</v>
      </c>
      <c r="F53">
        <v>0</v>
      </c>
      <c r="G53">
        <v>0</v>
      </c>
      <c r="I53">
        <f t="shared" si="1"/>
        <v>1.2385673613278176</v>
      </c>
      <c r="J53">
        <f t="shared" si="5"/>
        <v>1.8682058497786014</v>
      </c>
      <c r="K53" t="str">
        <f t="shared" si="6"/>
        <v>N/A</v>
      </c>
      <c r="L53">
        <f t="shared" si="9"/>
        <v>3.3770280447376013</v>
      </c>
      <c r="M53">
        <f t="shared" si="7"/>
        <v>3.7569526704925891</v>
      </c>
      <c r="N53" t="str">
        <f t="shared" si="3"/>
        <v>N/A</v>
      </c>
      <c r="O53">
        <f t="shared" si="2"/>
        <v>3.1856920888535676</v>
      </c>
      <c r="P53">
        <f t="shared" si="8"/>
        <v>4.4967762822292254</v>
      </c>
      <c r="Q53" t="str">
        <f t="shared" si="4"/>
        <v>N/A</v>
      </c>
    </row>
    <row r="54" spans="1:17">
      <c r="A54">
        <v>148</v>
      </c>
      <c r="B54">
        <v>0.53245108255178697</v>
      </c>
      <c r="C54">
        <v>2</v>
      </c>
      <c r="D54">
        <v>700.28642639424095</v>
      </c>
      <c r="E54">
        <v>188</v>
      </c>
      <c r="F54">
        <v>0</v>
      </c>
      <c r="G54">
        <v>0</v>
      </c>
      <c r="I54">
        <f t="shared" si="1"/>
        <v>0.26622554127589348</v>
      </c>
      <c r="J54">
        <f t="shared" si="5"/>
        <v>1.8013864674521862</v>
      </c>
      <c r="K54" t="str">
        <f t="shared" si="6"/>
        <v>N/A</v>
      </c>
      <c r="L54">
        <f t="shared" si="9"/>
        <v>3.7249277999693668</v>
      </c>
      <c r="M54">
        <f t="shared" si="7"/>
        <v>3.2456098963552029</v>
      </c>
      <c r="N54" t="str">
        <f t="shared" si="3"/>
        <v>N/A</v>
      </c>
      <c r="O54">
        <f t="shared" si="2"/>
        <v>3.6885204077725935</v>
      </c>
      <c r="P54">
        <f t="shared" si="8"/>
        <v>3.9859527352810069</v>
      </c>
      <c r="Q54" t="str">
        <f t="shared" si="4"/>
        <v>N/A</v>
      </c>
    </row>
    <row r="55" spans="1:17">
      <c r="A55">
        <v>149</v>
      </c>
      <c r="B55">
        <v>7.54761290011903</v>
      </c>
      <c r="C55">
        <v>11</v>
      </c>
      <c r="D55">
        <v>425.42823637624099</v>
      </c>
      <c r="E55">
        <v>179</v>
      </c>
      <c r="F55">
        <v>0</v>
      </c>
      <c r="G55">
        <v>0</v>
      </c>
      <c r="I55">
        <f t="shared" si="1"/>
        <v>0.68614662728354814</v>
      </c>
      <c r="J55">
        <f t="shared" si="5"/>
        <v>1.8670667333281969</v>
      </c>
      <c r="K55" t="str">
        <f t="shared" si="6"/>
        <v>N/A</v>
      </c>
      <c r="L55">
        <f t="shared" si="9"/>
        <v>2.3766940579678266</v>
      </c>
      <c r="M55">
        <f t="shared" si="7"/>
        <v>2.5943679562322401</v>
      </c>
      <c r="N55" t="str">
        <f t="shared" si="3"/>
        <v>N/A</v>
      </c>
      <c r="O55">
        <f t="shared" si="2"/>
        <v>2.278820259349263</v>
      </c>
      <c r="P55">
        <f t="shared" si="8"/>
        <v>3.3295864518702252</v>
      </c>
      <c r="Q55" t="str">
        <f t="shared" si="4"/>
        <v>N/A</v>
      </c>
    </row>
    <row r="56" spans="1:17">
      <c r="A56">
        <v>150</v>
      </c>
      <c r="B56">
        <v>866.70438084596196</v>
      </c>
      <c r="C56">
        <v>30</v>
      </c>
      <c r="D56">
        <v>2479.61637097212</v>
      </c>
      <c r="E56">
        <v>160</v>
      </c>
      <c r="F56">
        <v>0</v>
      </c>
      <c r="G56">
        <v>0</v>
      </c>
      <c r="I56">
        <f t="shared" si="1"/>
        <v>28.890146028198732</v>
      </c>
      <c r="J56">
        <f t="shared" si="5"/>
        <v>4.6108978818463076</v>
      </c>
      <c r="K56">
        <f t="shared" si="6"/>
        <v>150</v>
      </c>
      <c r="L56">
        <f t="shared" si="9"/>
        <v>15.497602318575749</v>
      </c>
      <c r="M56">
        <f t="shared" si="7"/>
        <v>3.9714950468468602</v>
      </c>
      <c r="N56" t="str">
        <f t="shared" si="3"/>
        <v>N/A</v>
      </c>
      <c r="O56">
        <f t="shared" si="2"/>
        <v>17.612214483253062</v>
      </c>
      <c r="P56">
        <f t="shared" si="8"/>
        <v>4.9277099133637279</v>
      </c>
      <c r="Q56" t="str">
        <f t="shared" si="4"/>
        <v>N/A</v>
      </c>
    </row>
    <row r="57" spans="1:17">
      <c r="A57">
        <v>151</v>
      </c>
      <c r="B57">
        <v>0</v>
      </c>
      <c r="C57">
        <v>0</v>
      </c>
      <c r="D57">
        <v>793.53291559204104</v>
      </c>
      <c r="E57">
        <v>190</v>
      </c>
      <c r="F57">
        <v>0</v>
      </c>
      <c r="G57">
        <v>0</v>
      </c>
      <c r="I57">
        <f t="shared" si="1"/>
        <v>0</v>
      </c>
      <c r="J57">
        <f t="shared" si="5"/>
        <v>4.5880880350316282</v>
      </c>
      <c r="K57" t="str">
        <f t="shared" si="6"/>
        <v>N/A</v>
      </c>
      <c r="L57">
        <f t="shared" si="9"/>
        <v>4.1764890294317949</v>
      </c>
      <c r="M57">
        <f t="shared" si="7"/>
        <v>4.1202616470465392</v>
      </c>
      <c r="N57" t="str">
        <f t="shared" si="3"/>
        <v>N/A</v>
      </c>
      <c r="O57">
        <f t="shared" si="2"/>
        <v>4.1764890294317949</v>
      </c>
      <c r="P57">
        <f t="shared" si="8"/>
        <v>5.0803618681307032</v>
      </c>
      <c r="Q57" t="str">
        <f t="shared" si="4"/>
        <v>N/A</v>
      </c>
    </row>
    <row r="58" spans="1:17">
      <c r="A58">
        <v>152</v>
      </c>
      <c r="B58">
        <v>0</v>
      </c>
      <c r="C58">
        <v>0</v>
      </c>
      <c r="D58">
        <v>566.82329849464998</v>
      </c>
      <c r="E58">
        <v>190</v>
      </c>
      <c r="F58">
        <v>0</v>
      </c>
      <c r="G58">
        <v>0</v>
      </c>
      <c r="I58">
        <f t="shared" si="1"/>
        <v>0</v>
      </c>
      <c r="J58">
        <f t="shared" si="5"/>
        <v>4.3959083893279551</v>
      </c>
      <c r="K58" t="str">
        <f t="shared" si="6"/>
        <v>N/A</v>
      </c>
      <c r="L58">
        <f t="shared" si="9"/>
        <v>2.9832805183928945</v>
      </c>
      <c r="M58">
        <f t="shared" si="7"/>
        <v>4.0404338462633129</v>
      </c>
      <c r="N58" t="str">
        <f t="shared" si="3"/>
        <v>N/A</v>
      </c>
      <c r="O58">
        <f t="shared" si="2"/>
        <v>2.9832805183928945</v>
      </c>
      <c r="P58">
        <f t="shared" si="8"/>
        <v>5.0230469766060741</v>
      </c>
      <c r="Q58" t="str">
        <f t="shared" si="4"/>
        <v>N/A</v>
      </c>
    </row>
    <row r="59" spans="1:17">
      <c r="A59">
        <v>153</v>
      </c>
      <c r="B59">
        <v>0.112403825743426</v>
      </c>
      <c r="C59">
        <v>1</v>
      </c>
      <c r="D59">
        <v>500.13886535483698</v>
      </c>
      <c r="E59">
        <v>189</v>
      </c>
      <c r="F59">
        <v>0</v>
      </c>
      <c r="G59">
        <v>0</v>
      </c>
      <c r="I59">
        <f t="shared" si="1"/>
        <v>0.112403825743426</v>
      </c>
      <c r="J59">
        <f t="shared" si="5"/>
        <v>4.3623719165614041</v>
      </c>
      <c r="K59" t="str">
        <f t="shared" si="6"/>
        <v>N/A</v>
      </c>
      <c r="L59">
        <f t="shared" si="9"/>
        <v>2.6462373828298253</v>
      </c>
      <c r="M59">
        <f t="shared" si="7"/>
        <v>4.1102494619648589</v>
      </c>
      <c r="N59" t="str">
        <f t="shared" si="3"/>
        <v>N/A</v>
      </c>
      <c r="O59">
        <f t="shared" si="2"/>
        <v>2.6329014167398967</v>
      </c>
      <c r="P59">
        <f t="shared" si="8"/>
        <v>5.1049528459254123</v>
      </c>
      <c r="Q59" t="str">
        <f t="shared" si="4"/>
        <v>N/A</v>
      </c>
    </row>
    <row r="60" spans="1:17">
      <c r="A60">
        <v>154</v>
      </c>
      <c r="B60">
        <v>0.390791293950491</v>
      </c>
      <c r="C60">
        <v>1</v>
      </c>
      <c r="D60">
        <v>381.50027510061398</v>
      </c>
      <c r="E60">
        <v>189</v>
      </c>
      <c r="F60">
        <v>0</v>
      </c>
      <c r="G60">
        <v>0</v>
      </c>
      <c r="I60">
        <f t="shared" si="1"/>
        <v>0.390791293950491</v>
      </c>
      <c r="J60">
        <f t="shared" si="5"/>
        <v>4.3230586708301102</v>
      </c>
      <c r="K60" t="str">
        <f t="shared" si="6"/>
        <v>N/A</v>
      </c>
      <c r="L60">
        <f t="shared" si="9"/>
        <v>2.0185199740773228</v>
      </c>
      <c r="M60">
        <f t="shared" si="7"/>
        <v>4.1000633634806665</v>
      </c>
      <c r="N60" t="str">
        <f t="shared" si="3"/>
        <v>N/A</v>
      </c>
      <c r="O60">
        <f t="shared" si="2"/>
        <v>2.0099529810240235</v>
      </c>
      <c r="P60">
        <f t="shared" si="8"/>
        <v>5.1023508305000327</v>
      </c>
      <c r="Q60" t="str">
        <f t="shared" si="4"/>
        <v>N/A</v>
      </c>
    </row>
    <row r="61" spans="1:17">
      <c r="A61">
        <v>155</v>
      </c>
      <c r="B61">
        <v>0.36577240326077498</v>
      </c>
      <c r="C61">
        <v>2</v>
      </c>
      <c r="D61">
        <v>588.89839759209303</v>
      </c>
      <c r="E61">
        <v>188</v>
      </c>
      <c r="F61">
        <v>0</v>
      </c>
      <c r="G61">
        <v>0</v>
      </c>
      <c r="I61">
        <f t="shared" si="1"/>
        <v>0.18288620163038749</v>
      </c>
      <c r="J61">
        <f t="shared" si="5"/>
        <v>4.3413472909931494</v>
      </c>
      <c r="K61" t="str">
        <f t="shared" si="6"/>
        <v>N/A</v>
      </c>
      <c r="L61">
        <f t="shared" si="9"/>
        <v>3.1324382850643246</v>
      </c>
      <c r="M61">
        <f t="shared" si="7"/>
        <v>4.1191452606083123</v>
      </c>
      <c r="N61" t="str">
        <f t="shared" si="3"/>
        <v>N/A</v>
      </c>
      <c r="O61">
        <f t="shared" si="2"/>
        <v>3.1013903683965989</v>
      </c>
      <c r="P61">
        <f t="shared" si="8"/>
        <v>5.1183279359609068</v>
      </c>
      <c r="Q61" t="str">
        <f t="shared" si="4"/>
        <v>N/A</v>
      </c>
    </row>
    <row r="62" spans="1:17">
      <c r="A62">
        <v>156</v>
      </c>
      <c r="B62">
        <v>0</v>
      </c>
      <c r="C62">
        <v>0</v>
      </c>
      <c r="D62">
        <v>479.73185125822198</v>
      </c>
      <c r="E62">
        <v>190</v>
      </c>
      <c r="F62">
        <v>0</v>
      </c>
      <c r="G62">
        <v>0</v>
      </c>
      <c r="I62">
        <f t="shared" si="1"/>
        <v>0</v>
      </c>
      <c r="J62">
        <f t="shared" si="5"/>
        <v>3.1767166879410298</v>
      </c>
      <c r="K62" t="str">
        <f t="shared" si="6"/>
        <v>N/A</v>
      </c>
      <c r="L62">
        <f t="shared" si="9"/>
        <v>2.5249044803064313</v>
      </c>
      <c r="M62">
        <f t="shared" si="7"/>
        <v>4.2458121891353136</v>
      </c>
      <c r="N62" t="str">
        <f t="shared" si="3"/>
        <v>N/A</v>
      </c>
      <c r="O62">
        <f t="shared" si="2"/>
        <v>2.5249044803064313</v>
      </c>
      <c r="P62">
        <f t="shared" si="8"/>
        <v>4.4194166033520128</v>
      </c>
      <c r="Q62" t="str">
        <f t="shared" si="4"/>
        <v>N/A</v>
      </c>
    </row>
    <row r="63" spans="1:17">
      <c r="A63">
        <v>157</v>
      </c>
      <c r="B63">
        <v>0</v>
      </c>
      <c r="C63">
        <v>0</v>
      </c>
      <c r="D63">
        <v>510.763600582408</v>
      </c>
      <c r="E63">
        <v>190</v>
      </c>
      <c r="F63">
        <v>0</v>
      </c>
      <c r="G63">
        <v>0</v>
      </c>
      <c r="I63">
        <f t="shared" si="1"/>
        <v>0</v>
      </c>
      <c r="J63">
        <f t="shared" si="5"/>
        <v>3.052859951808248</v>
      </c>
      <c r="K63" t="str">
        <f t="shared" si="6"/>
        <v>N/A</v>
      </c>
      <c r="L63">
        <f t="shared" si="9"/>
        <v>2.6882294767495156</v>
      </c>
      <c r="M63">
        <f t="shared" si="7"/>
        <v>4.1769323323365048</v>
      </c>
      <c r="N63" t="str">
        <f t="shared" si="3"/>
        <v>N/A</v>
      </c>
      <c r="O63">
        <f t="shared" si="2"/>
        <v>2.6882294767495156</v>
      </c>
      <c r="P63">
        <f t="shared" si="8"/>
        <v>4.3696703421416077</v>
      </c>
      <c r="Q63" t="str">
        <f t="shared" si="4"/>
        <v>N/A</v>
      </c>
    </row>
    <row r="64" spans="1:17">
      <c r="A64">
        <v>158</v>
      </c>
      <c r="B64">
        <v>3.6848800498392702</v>
      </c>
      <c r="C64">
        <v>7</v>
      </c>
      <c r="D64">
        <v>385.49167152321502</v>
      </c>
      <c r="E64">
        <v>183</v>
      </c>
      <c r="F64">
        <v>0</v>
      </c>
      <c r="G64">
        <v>0</v>
      </c>
      <c r="I64">
        <f t="shared" si="1"/>
        <v>0.52641143569132431</v>
      </c>
      <c r="J64">
        <f t="shared" si="5"/>
        <v>3.0788785412497908</v>
      </c>
      <c r="K64" t="str">
        <f t="shared" si="6"/>
        <v>N/A</v>
      </c>
      <c r="L64">
        <f t="shared" si="9"/>
        <v>2.1065118662470765</v>
      </c>
      <c r="M64">
        <f t="shared" si="7"/>
        <v>4.0150907389642754</v>
      </c>
      <c r="N64" t="str">
        <f t="shared" si="3"/>
        <v>N/A</v>
      </c>
      <c r="O64">
        <f t="shared" si="2"/>
        <v>2.0482976398581805</v>
      </c>
      <c r="P64">
        <f t="shared" si="8"/>
        <v>4.2056480653501662</v>
      </c>
      <c r="Q64" t="str">
        <f t="shared" si="4"/>
        <v>N/A</v>
      </c>
    </row>
    <row r="65" spans="1:17">
      <c r="A65">
        <v>159</v>
      </c>
      <c r="B65">
        <v>3.9467128827280498E-2</v>
      </c>
      <c r="C65">
        <v>1</v>
      </c>
      <c r="D65">
        <v>592.36186266608104</v>
      </c>
      <c r="E65">
        <v>189</v>
      </c>
      <c r="F65">
        <v>0</v>
      </c>
      <c r="G65">
        <v>0</v>
      </c>
      <c r="I65">
        <f t="shared" si="1"/>
        <v>3.9467128827280498E-2</v>
      </c>
      <c r="J65">
        <f t="shared" si="5"/>
        <v>3.0142105914041641</v>
      </c>
      <c r="K65" t="str">
        <f t="shared" si="6"/>
        <v>N/A</v>
      </c>
      <c r="L65">
        <f t="shared" si="9"/>
        <v>3.1341897495559845</v>
      </c>
      <c r="M65">
        <f t="shared" si="7"/>
        <v>4.0908403081230915</v>
      </c>
      <c r="N65" t="str">
        <f t="shared" si="3"/>
        <v>N/A</v>
      </c>
      <c r="O65">
        <f t="shared" si="2"/>
        <v>3.117901735762675</v>
      </c>
      <c r="P65">
        <f t="shared" si="8"/>
        <v>4.2895562129915081</v>
      </c>
      <c r="Q65" t="str">
        <f t="shared" si="4"/>
        <v>N/A</v>
      </c>
    </row>
    <row r="66" spans="1:17">
      <c r="A66">
        <v>160</v>
      </c>
      <c r="B66">
        <v>48.402126501161199</v>
      </c>
      <c r="C66">
        <v>9</v>
      </c>
      <c r="D66">
        <v>692.49006665825198</v>
      </c>
      <c r="E66">
        <v>181</v>
      </c>
      <c r="F66">
        <v>0</v>
      </c>
      <c r="G66">
        <v>0</v>
      </c>
      <c r="I66">
        <f t="shared" si="1"/>
        <v>5.3780140556845772</v>
      </c>
      <c r="J66">
        <f t="shared" si="5"/>
        <v>0.66299739415274872</v>
      </c>
      <c r="K66" t="str">
        <f t="shared" si="6"/>
        <v>N/A</v>
      </c>
      <c r="L66">
        <f t="shared" ref="L66:L97" si="10">IF(E66&gt;0,D66/E66,0)</f>
        <v>3.8259119704875801</v>
      </c>
      <c r="M66">
        <f t="shared" si="7"/>
        <v>2.9236712733142753</v>
      </c>
      <c r="N66" t="str">
        <f t="shared" si="3"/>
        <v>N/A</v>
      </c>
      <c r="O66">
        <f t="shared" si="2"/>
        <v>3.8994325955758589</v>
      </c>
      <c r="P66">
        <f t="shared" si="8"/>
        <v>2.9182780242237873</v>
      </c>
      <c r="Q66" t="str">
        <f t="shared" si="4"/>
        <v>N/A</v>
      </c>
    </row>
    <row r="67" spans="1:17">
      <c r="A67">
        <v>161</v>
      </c>
      <c r="B67">
        <v>0</v>
      </c>
      <c r="C67">
        <v>0</v>
      </c>
      <c r="D67">
        <v>761.65747929545</v>
      </c>
      <c r="E67">
        <v>190</v>
      </c>
      <c r="F67">
        <v>0</v>
      </c>
      <c r="G67">
        <v>0</v>
      </c>
      <c r="I67">
        <f t="shared" ref="I67:I130" si="11">IF(C67&gt;0,B67/C67,0)</f>
        <v>0</v>
      </c>
      <c r="J67">
        <f t="shared" si="5"/>
        <v>0.66299739415274872</v>
      </c>
      <c r="K67" t="str">
        <f t="shared" si="6"/>
        <v>N/A</v>
      </c>
      <c r="L67">
        <f t="shared" si="10"/>
        <v>4.0087235752392107</v>
      </c>
      <c r="M67">
        <f t="shared" si="7"/>
        <v>2.9068947278950161</v>
      </c>
      <c r="N67" t="str">
        <f t="shared" si="3"/>
        <v>N/A</v>
      </c>
      <c r="O67">
        <f t="shared" ref="O67:O130" si="12">(B67+D67)/(C67+E67)</f>
        <v>4.0087235752392107</v>
      </c>
      <c r="P67">
        <f t="shared" si="8"/>
        <v>2.9015014788045286</v>
      </c>
      <c r="Q67" t="str">
        <f t="shared" si="4"/>
        <v>N/A</v>
      </c>
    </row>
    <row r="68" spans="1:17">
      <c r="A68">
        <v>162</v>
      </c>
      <c r="B68">
        <v>122.898200338606</v>
      </c>
      <c r="C68">
        <v>20</v>
      </c>
      <c r="D68">
        <v>759.83341999435095</v>
      </c>
      <c r="E68">
        <v>170</v>
      </c>
      <c r="F68">
        <v>0</v>
      </c>
      <c r="G68">
        <v>0</v>
      </c>
      <c r="I68">
        <f t="shared" si="11"/>
        <v>6.1449100169303001</v>
      </c>
      <c r="J68">
        <f t="shared" si="5"/>
        <v>1.2774883958457788</v>
      </c>
      <c r="K68" t="str">
        <f t="shared" si="6"/>
        <v>N/A</v>
      </c>
      <c r="L68">
        <f t="shared" si="10"/>
        <v>4.4696083529079464</v>
      </c>
      <c r="M68">
        <f t="shared" si="7"/>
        <v>3.0555275113465221</v>
      </c>
      <c r="N68" t="str">
        <f t="shared" si="3"/>
        <v>N/A</v>
      </c>
      <c r="O68">
        <f t="shared" si="12"/>
        <v>4.6459558964892471</v>
      </c>
      <c r="P68">
        <f t="shared" si="8"/>
        <v>3.0677690166141636</v>
      </c>
      <c r="Q68" t="str">
        <f t="shared" si="4"/>
        <v>N/A</v>
      </c>
    </row>
    <row r="69" spans="1:17">
      <c r="A69">
        <v>163</v>
      </c>
      <c r="B69">
        <v>0.59213007483533697</v>
      </c>
      <c r="C69">
        <v>3</v>
      </c>
      <c r="D69">
        <v>541.42630245182795</v>
      </c>
      <c r="E69">
        <v>187</v>
      </c>
      <c r="F69">
        <v>0</v>
      </c>
      <c r="G69">
        <v>0</v>
      </c>
      <c r="I69">
        <f t="shared" si="11"/>
        <v>0.19737669161177898</v>
      </c>
      <c r="J69">
        <f t="shared" si="5"/>
        <v>1.2859856824326141</v>
      </c>
      <c r="K69" t="str">
        <f t="shared" si="6"/>
        <v>N/A</v>
      </c>
      <c r="L69">
        <f t="shared" si="10"/>
        <v>2.8953278205980104</v>
      </c>
      <c r="M69">
        <f t="shared" si="7"/>
        <v>3.0804365551233408</v>
      </c>
      <c r="N69" t="str">
        <f t="shared" si="3"/>
        <v>N/A</v>
      </c>
      <c r="O69">
        <f t="shared" si="12"/>
        <v>2.8527285922455965</v>
      </c>
      <c r="P69">
        <f t="shared" si="8"/>
        <v>3.0897517341647336</v>
      </c>
      <c r="Q69" t="str">
        <f t="shared" si="4"/>
        <v>N/A</v>
      </c>
    </row>
    <row r="70" spans="1:17">
      <c r="A70">
        <v>164</v>
      </c>
      <c r="B70">
        <v>0.69947386913609699</v>
      </c>
      <c r="C70">
        <v>1</v>
      </c>
      <c r="D70">
        <v>701.92454844190104</v>
      </c>
      <c r="E70">
        <v>189</v>
      </c>
      <c r="F70">
        <v>0</v>
      </c>
      <c r="G70">
        <v>0</v>
      </c>
      <c r="I70">
        <f t="shared" si="11"/>
        <v>0.69947386913609699</v>
      </c>
      <c r="J70">
        <f t="shared" si="5"/>
        <v>1.3168539399511747</v>
      </c>
      <c r="K70" t="str">
        <f t="shared" si="6"/>
        <v>N/A</v>
      </c>
      <c r="L70">
        <f t="shared" si="10"/>
        <v>3.713886499692598</v>
      </c>
      <c r="M70">
        <f t="shared" si="7"/>
        <v>3.2499732076848673</v>
      </c>
      <c r="N70" t="str">
        <f t="shared" si="3"/>
        <v>N/A</v>
      </c>
      <c r="O70">
        <f t="shared" si="12"/>
        <v>3.6980211700580901</v>
      </c>
      <c r="P70">
        <f t="shared" si="8"/>
        <v>3.2585585530681405</v>
      </c>
      <c r="Q70" t="str">
        <f t="shared" si="4"/>
        <v>N/A</v>
      </c>
    </row>
    <row r="71" spans="1:17">
      <c r="A71">
        <v>165</v>
      </c>
      <c r="B71">
        <v>56.596091918228801</v>
      </c>
      <c r="C71">
        <v>26</v>
      </c>
      <c r="D71">
        <v>371.573611835137</v>
      </c>
      <c r="E71">
        <v>164</v>
      </c>
      <c r="F71">
        <v>0</v>
      </c>
      <c r="G71">
        <v>0</v>
      </c>
      <c r="I71">
        <f t="shared" si="11"/>
        <v>2.176772766085723</v>
      </c>
      <c r="J71">
        <f t="shared" si="5"/>
        <v>1.5162425963967083</v>
      </c>
      <c r="K71" t="str">
        <f t="shared" si="6"/>
        <v>N/A</v>
      </c>
      <c r="L71">
        <f t="shared" si="10"/>
        <v>2.2656927550922989</v>
      </c>
      <c r="M71">
        <f t="shared" si="7"/>
        <v>3.1632986546876651</v>
      </c>
      <c r="N71" t="str">
        <f t="shared" si="3"/>
        <v>N/A</v>
      </c>
      <c r="O71">
        <f t="shared" si="12"/>
        <v>2.2535247565966623</v>
      </c>
      <c r="P71">
        <f t="shared" si="8"/>
        <v>3.1737719918881466</v>
      </c>
      <c r="Q71" t="str">
        <f t="shared" si="4"/>
        <v>N/A</v>
      </c>
    </row>
    <row r="72" spans="1:17">
      <c r="A72">
        <v>166</v>
      </c>
      <c r="B72">
        <v>179.883246368351</v>
      </c>
      <c r="C72">
        <v>14</v>
      </c>
      <c r="D72">
        <v>3568.46243506783</v>
      </c>
      <c r="E72">
        <v>176</v>
      </c>
      <c r="F72">
        <v>0</v>
      </c>
      <c r="G72">
        <v>0</v>
      </c>
      <c r="I72">
        <f t="shared" si="11"/>
        <v>12.848803312025071</v>
      </c>
      <c r="J72">
        <f t="shared" si="5"/>
        <v>2.8011229275992156</v>
      </c>
      <c r="K72" t="str">
        <f t="shared" si="6"/>
        <v>N/A</v>
      </c>
      <c r="L72">
        <f t="shared" si="10"/>
        <v>20.275354744703581</v>
      </c>
      <c r="M72">
        <f t="shared" si="7"/>
        <v>4.93834368112738</v>
      </c>
      <c r="N72" t="str">
        <f t="shared" si="3"/>
        <v>N/A</v>
      </c>
      <c r="O72">
        <f t="shared" si="12"/>
        <v>19.728135165453587</v>
      </c>
      <c r="P72">
        <f t="shared" si="8"/>
        <v>4.8940950604028632</v>
      </c>
      <c r="Q72" t="str">
        <f t="shared" si="4"/>
        <v>N/A</v>
      </c>
    </row>
    <row r="73" spans="1:17">
      <c r="A73">
        <v>167</v>
      </c>
      <c r="B73">
        <v>0</v>
      </c>
      <c r="C73">
        <v>0</v>
      </c>
      <c r="D73">
        <v>1059.9472974610601</v>
      </c>
      <c r="E73">
        <v>190</v>
      </c>
      <c r="F73">
        <v>0</v>
      </c>
      <c r="G73">
        <v>0</v>
      </c>
      <c r="I73">
        <f t="shared" si="11"/>
        <v>0</v>
      </c>
      <c r="J73">
        <f t="shared" si="5"/>
        <v>2.8011229275992156</v>
      </c>
      <c r="K73" t="str">
        <f t="shared" si="6"/>
        <v>N/A</v>
      </c>
      <c r="L73">
        <f t="shared" si="10"/>
        <v>5.5786699866371583</v>
      </c>
      <c r="M73">
        <f t="shared" si="7"/>
        <v>5.2273877321161439</v>
      </c>
      <c r="N73" t="str">
        <f t="shared" si="3"/>
        <v>N/A</v>
      </c>
      <c r="O73">
        <f t="shared" si="12"/>
        <v>5.5786699866371583</v>
      </c>
      <c r="P73">
        <f t="shared" si="8"/>
        <v>5.1831391113916272</v>
      </c>
      <c r="Q73" t="str">
        <f t="shared" si="4"/>
        <v>N/A</v>
      </c>
    </row>
    <row r="74" spans="1:17">
      <c r="A74">
        <v>168</v>
      </c>
      <c r="B74">
        <v>16.975224974510901</v>
      </c>
      <c r="C74">
        <v>14</v>
      </c>
      <c r="D74">
        <v>592.98533099244696</v>
      </c>
      <c r="E74">
        <v>176</v>
      </c>
      <c r="F74">
        <v>0</v>
      </c>
      <c r="G74">
        <v>0</v>
      </c>
      <c r="I74">
        <f t="shared" si="11"/>
        <v>1.2125160696079216</v>
      </c>
      <c r="J74">
        <f t="shared" si="5"/>
        <v>2.8697333909908749</v>
      </c>
      <c r="K74" t="str">
        <f t="shared" si="6"/>
        <v>N/A</v>
      </c>
      <c r="L74">
        <f t="shared" si="10"/>
        <v>3.3692348351843577</v>
      </c>
      <c r="M74">
        <f t="shared" si="7"/>
        <v>5.3536600290098724</v>
      </c>
      <c r="N74" t="str">
        <f t="shared" si="3"/>
        <v>N/A</v>
      </c>
      <c r="O74">
        <f t="shared" si="12"/>
        <v>3.2103187156155677</v>
      </c>
      <c r="P74">
        <f t="shared" si="8"/>
        <v>5.2993412189673652</v>
      </c>
      <c r="Q74" t="str">
        <f t="shared" si="4"/>
        <v>N/A</v>
      </c>
    </row>
    <row r="75" spans="1:17">
      <c r="A75">
        <v>169</v>
      </c>
      <c r="B75">
        <v>323.487356111054</v>
      </c>
      <c r="C75">
        <v>33</v>
      </c>
      <c r="D75">
        <v>1590.22436420089</v>
      </c>
      <c r="E75">
        <v>157</v>
      </c>
      <c r="F75">
        <v>0</v>
      </c>
      <c r="G75">
        <v>0</v>
      </c>
      <c r="I75">
        <f t="shared" si="11"/>
        <v>9.8026471548804235</v>
      </c>
      <c r="J75">
        <f t="shared" si="5"/>
        <v>3.8460513935961891</v>
      </c>
      <c r="K75" t="str">
        <f t="shared" si="6"/>
        <v>N/A</v>
      </c>
      <c r="L75">
        <f t="shared" si="10"/>
        <v>10.128817606375096</v>
      </c>
      <c r="M75">
        <f t="shared" si="7"/>
        <v>6.0531228146917835</v>
      </c>
      <c r="N75" t="str">
        <f t="shared" ref="N75:N138" si="13">IF(M75&gt;=M$3,$A75,(IF(M75&lt;=M$6,$A75,"N/A")))</f>
        <v>N/A</v>
      </c>
      <c r="O75">
        <f t="shared" si="12"/>
        <v>10.072166949010231</v>
      </c>
      <c r="P75">
        <f t="shared" si="8"/>
        <v>5.9947677402921205</v>
      </c>
      <c r="Q75" t="str">
        <f t="shared" ref="Q75:Q138" si="14">IF(P75&gt;=P$3,$A75,(IF(P75&lt;=P$6,$A75,"N/A")))</f>
        <v>N/A</v>
      </c>
    </row>
    <row r="76" spans="1:17">
      <c r="A76">
        <v>170</v>
      </c>
      <c r="B76">
        <v>0</v>
      </c>
      <c r="C76">
        <v>0</v>
      </c>
      <c r="D76">
        <v>828.72434992644696</v>
      </c>
      <c r="E76">
        <v>190</v>
      </c>
      <c r="F76">
        <v>0</v>
      </c>
      <c r="G76">
        <v>0</v>
      </c>
      <c r="I76">
        <f t="shared" si="11"/>
        <v>0</v>
      </c>
      <c r="J76">
        <f t="shared" ref="J76:J139" si="15">AVERAGE(I67:I76)</f>
        <v>3.3082499880277316</v>
      </c>
      <c r="K76" t="str">
        <f t="shared" ref="K76:K139" si="16">IF(J76&gt;=J$3,$A76,(IF(J76&lt;=J$6,$A76,"N/A")))</f>
        <v>N/A</v>
      </c>
      <c r="L76">
        <f t="shared" si="10"/>
        <v>4.3617071048760367</v>
      </c>
      <c r="M76">
        <f t="shared" ref="M76:M139" si="17">AVERAGE(L67:L76)</f>
        <v>6.1067023281306287</v>
      </c>
      <c r="N76" t="str">
        <f t="shared" si="13"/>
        <v>N/A</v>
      </c>
      <c r="O76">
        <f t="shared" si="12"/>
        <v>4.3617071048760367</v>
      </c>
      <c r="P76">
        <f t="shared" ref="P76:P139" si="18">AVERAGE(O67:O76)</f>
        <v>6.0409951912221391</v>
      </c>
      <c r="Q76" t="str">
        <f t="shared" si="14"/>
        <v>N/A</v>
      </c>
    </row>
    <row r="77" spans="1:17">
      <c r="A77">
        <v>171</v>
      </c>
      <c r="B77">
        <v>9.4521529862578504</v>
      </c>
      <c r="C77">
        <v>1</v>
      </c>
      <c r="D77">
        <v>557.16675988410998</v>
      </c>
      <c r="E77">
        <v>189</v>
      </c>
      <c r="F77">
        <v>0</v>
      </c>
      <c r="G77">
        <v>0</v>
      </c>
      <c r="I77">
        <f t="shared" si="11"/>
        <v>9.4521529862578504</v>
      </c>
      <c r="J77">
        <f t="shared" si="15"/>
        <v>4.2534652866535172</v>
      </c>
      <c r="K77" t="str">
        <f t="shared" si="16"/>
        <v>N/A</v>
      </c>
      <c r="L77">
        <f t="shared" si="10"/>
        <v>2.9479722745191004</v>
      </c>
      <c r="M77">
        <f t="shared" si="17"/>
        <v>6.000627198058619</v>
      </c>
      <c r="N77" t="str">
        <f t="shared" si="13"/>
        <v>N/A</v>
      </c>
      <c r="O77">
        <f t="shared" si="12"/>
        <v>2.9822048045808831</v>
      </c>
      <c r="P77">
        <f t="shared" si="18"/>
        <v>5.9383433141563051</v>
      </c>
      <c r="Q77" t="str">
        <f t="shared" si="14"/>
        <v>N/A</v>
      </c>
    </row>
    <row r="78" spans="1:17">
      <c r="A78">
        <v>172</v>
      </c>
      <c r="B78">
        <v>0</v>
      </c>
      <c r="C78">
        <v>0</v>
      </c>
      <c r="D78">
        <v>533.38870470512995</v>
      </c>
      <c r="E78">
        <v>190</v>
      </c>
      <c r="F78">
        <v>0</v>
      </c>
      <c r="G78">
        <v>0</v>
      </c>
      <c r="I78">
        <f t="shared" si="11"/>
        <v>0</v>
      </c>
      <c r="J78">
        <f t="shared" si="15"/>
        <v>3.6389742849604865</v>
      </c>
      <c r="K78" t="str">
        <f t="shared" si="16"/>
        <v>N/A</v>
      </c>
      <c r="L78">
        <f t="shared" si="10"/>
        <v>2.807308972132263</v>
      </c>
      <c r="M78">
        <f t="shared" si="17"/>
        <v>5.8343972599810501</v>
      </c>
      <c r="N78" t="str">
        <f t="shared" si="13"/>
        <v>N/A</v>
      </c>
      <c r="O78">
        <f t="shared" si="12"/>
        <v>2.807308972132263</v>
      </c>
      <c r="P78">
        <f t="shared" si="18"/>
        <v>5.7544786217206072</v>
      </c>
      <c r="Q78" t="str">
        <f t="shared" si="14"/>
        <v>N/A</v>
      </c>
    </row>
    <row r="79" spans="1:17">
      <c r="A79">
        <v>173</v>
      </c>
      <c r="B79">
        <v>0</v>
      </c>
      <c r="C79">
        <v>0</v>
      </c>
      <c r="D79">
        <v>704.66914054436995</v>
      </c>
      <c r="E79">
        <v>190</v>
      </c>
      <c r="F79">
        <v>0</v>
      </c>
      <c r="G79">
        <v>0</v>
      </c>
      <c r="I79">
        <f t="shared" si="11"/>
        <v>0</v>
      </c>
      <c r="J79">
        <f t="shared" si="15"/>
        <v>3.6192366157993083</v>
      </c>
      <c r="K79" t="str">
        <f t="shared" si="16"/>
        <v>N/A</v>
      </c>
      <c r="L79">
        <f t="shared" si="10"/>
        <v>3.7087849502335262</v>
      </c>
      <c r="M79">
        <f t="shared" si="17"/>
        <v>5.9157429729446021</v>
      </c>
      <c r="N79" t="str">
        <f t="shared" si="13"/>
        <v>N/A</v>
      </c>
      <c r="O79">
        <f t="shared" si="12"/>
        <v>3.7087849502335262</v>
      </c>
      <c r="P79">
        <f t="shared" si="18"/>
        <v>5.8400842575194005</v>
      </c>
      <c r="Q79" t="str">
        <f t="shared" si="14"/>
        <v>N/A</v>
      </c>
    </row>
    <row r="80" spans="1:17">
      <c r="A80">
        <v>174</v>
      </c>
      <c r="B80">
        <v>0</v>
      </c>
      <c r="C80">
        <v>0</v>
      </c>
      <c r="D80">
        <v>524.89694586378801</v>
      </c>
      <c r="E80">
        <v>190</v>
      </c>
      <c r="F80">
        <v>0</v>
      </c>
      <c r="G80">
        <v>0</v>
      </c>
      <c r="I80">
        <f t="shared" si="11"/>
        <v>0</v>
      </c>
      <c r="J80">
        <f t="shared" si="15"/>
        <v>3.5492892288856988</v>
      </c>
      <c r="K80" t="str">
        <f t="shared" si="16"/>
        <v>N/A</v>
      </c>
      <c r="L80">
        <f t="shared" si="10"/>
        <v>2.7626155045462526</v>
      </c>
      <c r="M80">
        <f t="shared" si="17"/>
        <v>5.8206158734299676</v>
      </c>
      <c r="N80" t="str">
        <f t="shared" si="13"/>
        <v>N/A</v>
      </c>
      <c r="O80">
        <f t="shared" si="12"/>
        <v>2.7626155045462526</v>
      </c>
      <c r="P80">
        <f t="shared" si="18"/>
        <v>5.7465436909682168</v>
      </c>
      <c r="Q80" t="str">
        <f t="shared" si="14"/>
        <v>N/A</v>
      </c>
    </row>
    <row r="81" spans="1:17">
      <c r="A81">
        <v>175</v>
      </c>
      <c r="B81">
        <v>0</v>
      </c>
      <c r="C81">
        <v>0</v>
      </c>
      <c r="D81">
        <v>792.48926334306498</v>
      </c>
      <c r="E81">
        <v>190</v>
      </c>
      <c r="F81">
        <v>0</v>
      </c>
      <c r="G81">
        <v>0</v>
      </c>
      <c r="I81">
        <f t="shared" si="11"/>
        <v>0</v>
      </c>
      <c r="J81">
        <f t="shared" si="15"/>
        <v>3.3316119522771266</v>
      </c>
      <c r="K81" t="str">
        <f t="shared" si="16"/>
        <v>N/A</v>
      </c>
      <c r="L81">
        <f t="shared" si="10"/>
        <v>4.1709961228582371</v>
      </c>
      <c r="M81">
        <f t="shared" si="17"/>
        <v>6.0111462102065616</v>
      </c>
      <c r="N81" t="str">
        <f t="shared" si="13"/>
        <v>N/A</v>
      </c>
      <c r="O81">
        <f t="shared" si="12"/>
        <v>4.1709961228582371</v>
      </c>
      <c r="P81">
        <f t="shared" si="18"/>
        <v>5.9382908275943738</v>
      </c>
      <c r="Q81" t="str">
        <f t="shared" si="14"/>
        <v>N/A</v>
      </c>
    </row>
    <row r="82" spans="1:17">
      <c r="A82">
        <v>176</v>
      </c>
      <c r="B82">
        <v>0</v>
      </c>
      <c r="C82">
        <v>0</v>
      </c>
      <c r="D82">
        <v>611.18364201218799</v>
      </c>
      <c r="E82">
        <v>190</v>
      </c>
      <c r="F82">
        <v>0</v>
      </c>
      <c r="G82">
        <v>0</v>
      </c>
      <c r="I82">
        <f t="shared" si="11"/>
        <v>0</v>
      </c>
      <c r="J82">
        <f t="shared" si="15"/>
        <v>2.0467316210746196</v>
      </c>
      <c r="K82" t="str">
        <f t="shared" si="16"/>
        <v>N/A</v>
      </c>
      <c r="L82">
        <f t="shared" si="10"/>
        <v>3.2167560105904629</v>
      </c>
      <c r="M82">
        <f t="shared" si="17"/>
        <v>4.3052863367952492</v>
      </c>
      <c r="N82" t="str">
        <f t="shared" si="13"/>
        <v>N/A</v>
      </c>
      <c r="O82">
        <f t="shared" si="12"/>
        <v>3.2167560105904629</v>
      </c>
      <c r="P82">
        <f t="shared" si="18"/>
        <v>4.2871529121080618</v>
      </c>
      <c r="Q82" t="str">
        <f t="shared" si="14"/>
        <v>N/A</v>
      </c>
    </row>
    <row r="83" spans="1:17">
      <c r="A83">
        <v>177</v>
      </c>
      <c r="B83">
        <v>0</v>
      </c>
      <c r="C83">
        <v>0</v>
      </c>
      <c r="D83">
        <v>535.42157597078301</v>
      </c>
      <c r="E83">
        <v>190</v>
      </c>
      <c r="F83">
        <v>0</v>
      </c>
      <c r="G83">
        <v>0</v>
      </c>
      <c r="I83">
        <f t="shared" si="11"/>
        <v>0</v>
      </c>
      <c r="J83">
        <f t="shared" si="15"/>
        <v>2.0467316210746196</v>
      </c>
      <c r="K83" t="str">
        <f t="shared" si="16"/>
        <v>N/A</v>
      </c>
      <c r="L83">
        <f t="shared" si="10"/>
        <v>2.8180082945830685</v>
      </c>
      <c r="M83">
        <f t="shared" si="17"/>
        <v>4.0292201675898394</v>
      </c>
      <c r="N83" t="str">
        <f t="shared" si="13"/>
        <v>N/A</v>
      </c>
      <c r="O83">
        <f t="shared" si="12"/>
        <v>2.8180082945830685</v>
      </c>
      <c r="P83">
        <f t="shared" si="18"/>
        <v>4.0110867429026529</v>
      </c>
      <c r="Q83" t="str">
        <f t="shared" si="14"/>
        <v>N/A</v>
      </c>
    </row>
    <row r="84" spans="1:17">
      <c r="A84">
        <v>178</v>
      </c>
      <c r="B84">
        <v>0</v>
      </c>
      <c r="C84">
        <v>0</v>
      </c>
      <c r="D84">
        <v>547.25274958345801</v>
      </c>
      <c r="E84">
        <v>190</v>
      </c>
      <c r="F84">
        <v>0</v>
      </c>
      <c r="G84">
        <v>0</v>
      </c>
      <c r="I84">
        <f t="shared" si="11"/>
        <v>0</v>
      </c>
      <c r="J84">
        <f t="shared" si="15"/>
        <v>1.9254800141138275</v>
      </c>
      <c r="K84" t="str">
        <f t="shared" si="16"/>
        <v>N/A</v>
      </c>
      <c r="L84">
        <f t="shared" si="10"/>
        <v>2.880277629386621</v>
      </c>
      <c r="M84">
        <f t="shared" si="17"/>
        <v>3.9803244470100658</v>
      </c>
      <c r="N84" t="str">
        <f t="shared" si="13"/>
        <v>N/A</v>
      </c>
      <c r="O84">
        <f t="shared" si="12"/>
        <v>2.880277629386621</v>
      </c>
      <c r="P84">
        <f t="shared" si="18"/>
        <v>3.9780826342797582</v>
      </c>
      <c r="Q84" t="str">
        <f t="shared" si="14"/>
        <v>N/A</v>
      </c>
    </row>
    <row r="85" spans="1:17">
      <c r="A85">
        <v>179</v>
      </c>
      <c r="B85">
        <v>0</v>
      </c>
      <c r="C85">
        <v>0</v>
      </c>
      <c r="D85">
        <v>842.56473996029001</v>
      </c>
      <c r="E85">
        <v>190</v>
      </c>
      <c r="F85">
        <v>0</v>
      </c>
      <c r="G85">
        <v>0</v>
      </c>
      <c r="I85">
        <f t="shared" si="11"/>
        <v>0</v>
      </c>
      <c r="J85">
        <f t="shared" si="15"/>
        <v>0.94521529862578502</v>
      </c>
      <c r="K85" t="str">
        <f t="shared" si="16"/>
        <v>N/A</v>
      </c>
      <c r="L85">
        <f t="shared" si="10"/>
        <v>4.4345512629488946</v>
      </c>
      <c r="M85">
        <f t="shared" si="17"/>
        <v>3.4108978126674465</v>
      </c>
      <c r="N85" t="str">
        <f t="shared" si="13"/>
        <v>N/A</v>
      </c>
      <c r="O85">
        <f t="shared" si="12"/>
        <v>4.4345512629488946</v>
      </c>
      <c r="P85">
        <f t="shared" si="18"/>
        <v>3.4143210656736249</v>
      </c>
      <c r="Q85" t="str">
        <f t="shared" si="14"/>
        <v>N/A</v>
      </c>
    </row>
    <row r="86" spans="1:17">
      <c r="A86">
        <v>180</v>
      </c>
      <c r="B86">
        <v>0</v>
      </c>
      <c r="C86">
        <v>0</v>
      </c>
      <c r="D86">
        <v>609.57092737138896</v>
      </c>
      <c r="E86">
        <v>190</v>
      </c>
      <c r="F86">
        <v>0</v>
      </c>
      <c r="G86">
        <v>0</v>
      </c>
      <c r="I86">
        <f t="shared" si="11"/>
        <v>0</v>
      </c>
      <c r="J86">
        <f t="shared" si="15"/>
        <v>0.94521529862578502</v>
      </c>
      <c r="K86" t="str">
        <f t="shared" si="16"/>
        <v>N/A</v>
      </c>
      <c r="L86">
        <f t="shared" si="10"/>
        <v>3.2082680387967839</v>
      </c>
      <c r="M86">
        <f t="shared" si="17"/>
        <v>3.2955539060595207</v>
      </c>
      <c r="N86" t="str">
        <f t="shared" si="13"/>
        <v>N/A</v>
      </c>
      <c r="O86">
        <f t="shared" si="12"/>
        <v>3.2082680387967839</v>
      </c>
      <c r="P86">
        <f t="shared" si="18"/>
        <v>3.2989771590656991</v>
      </c>
      <c r="Q86" t="str">
        <f t="shared" si="14"/>
        <v>N/A</v>
      </c>
    </row>
    <row r="87" spans="1:17">
      <c r="A87">
        <v>181</v>
      </c>
      <c r="B87">
        <v>6.4100403864484301</v>
      </c>
      <c r="C87">
        <v>10</v>
      </c>
      <c r="D87">
        <v>468.88826924972102</v>
      </c>
      <c r="E87">
        <v>180</v>
      </c>
      <c r="F87">
        <v>0</v>
      </c>
      <c r="G87">
        <v>0</v>
      </c>
      <c r="I87">
        <f t="shared" si="11"/>
        <v>0.64100403864484301</v>
      </c>
      <c r="J87">
        <f t="shared" si="15"/>
        <v>6.4100403864484304E-2</v>
      </c>
      <c r="K87" t="str">
        <f t="shared" si="16"/>
        <v>N/A</v>
      </c>
      <c r="L87">
        <f t="shared" si="10"/>
        <v>2.6049348291651166</v>
      </c>
      <c r="M87">
        <f t="shared" si="17"/>
        <v>3.2612501615241229</v>
      </c>
      <c r="N87" t="str">
        <f t="shared" si="13"/>
        <v>N/A</v>
      </c>
      <c r="O87">
        <f t="shared" si="12"/>
        <v>2.5015700507166811</v>
      </c>
      <c r="P87">
        <f t="shared" si="18"/>
        <v>3.2509136836792791</v>
      </c>
      <c r="Q87" t="str">
        <f t="shared" si="14"/>
        <v>N/A</v>
      </c>
    </row>
    <row r="88" spans="1:17">
      <c r="A88">
        <v>182</v>
      </c>
      <c r="B88">
        <v>0.23665068592246299</v>
      </c>
      <c r="C88">
        <v>2</v>
      </c>
      <c r="D88">
        <v>420.44113673350103</v>
      </c>
      <c r="E88">
        <v>188</v>
      </c>
      <c r="F88">
        <v>0</v>
      </c>
      <c r="G88">
        <v>0</v>
      </c>
      <c r="I88">
        <f t="shared" si="11"/>
        <v>0.1183253429612315</v>
      </c>
      <c r="J88">
        <f t="shared" si="15"/>
        <v>7.5932938160607449E-2</v>
      </c>
      <c r="K88" t="str">
        <f t="shared" si="16"/>
        <v>N/A</v>
      </c>
      <c r="L88">
        <f t="shared" si="10"/>
        <v>2.2363890251781968</v>
      </c>
      <c r="M88">
        <f t="shared" si="17"/>
        <v>3.2041581668287167</v>
      </c>
      <c r="N88" t="str">
        <f t="shared" si="13"/>
        <v>N/A</v>
      </c>
      <c r="O88">
        <f t="shared" si="12"/>
        <v>2.2140936179969657</v>
      </c>
      <c r="P88">
        <f t="shared" si="18"/>
        <v>3.1915921482657494</v>
      </c>
      <c r="Q88" t="str">
        <f t="shared" si="14"/>
        <v>N/A</v>
      </c>
    </row>
    <row r="89" spans="1:17">
      <c r="A89">
        <v>183</v>
      </c>
      <c r="B89">
        <v>5.5363433229142496</v>
      </c>
      <c r="C89">
        <v>6</v>
      </c>
      <c r="D89">
        <v>435.88713374046898</v>
      </c>
      <c r="E89">
        <v>184</v>
      </c>
      <c r="F89">
        <v>0</v>
      </c>
      <c r="G89">
        <v>0</v>
      </c>
      <c r="I89">
        <f t="shared" si="11"/>
        <v>0.92272388715237497</v>
      </c>
      <c r="J89">
        <f t="shared" si="15"/>
        <v>0.16820532687584494</v>
      </c>
      <c r="K89" t="str">
        <f t="shared" si="16"/>
        <v>N/A</v>
      </c>
      <c r="L89">
        <f t="shared" si="10"/>
        <v>2.3689518138068966</v>
      </c>
      <c r="M89">
        <f t="shared" si="17"/>
        <v>3.0701748531860531</v>
      </c>
      <c r="N89" t="str">
        <f t="shared" si="13"/>
        <v>N/A</v>
      </c>
      <c r="O89">
        <f t="shared" si="12"/>
        <v>2.3232814582283328</v>
      </c>
      <c r="P89">
        <f t="shared" si="18"/>
        <v>3.0530417990652299</v>
      </c>
      <c r="Q89" t="str">
        <f t="shared" si="14"/>
        <v>N/A</v>
      </c>
    </row>
    <row r="90" spans="1:17">
      <c r="A90">
        <v>184</v>
      </c>
      <c r="B90">
        <v>0</v>
      </c>
      <c r="C90">
        <v>0</v>
      </c>
      <c r="D90">
        <v>815.10388375543596</v>
      </c>
      <c r="E90">
        <v>190</v>
      </c>
      <c r="F90">
        <v>0</v>
      </c>
      <c r="G90">
        <v>0</v>
      </c>
      <c r="I90">
        <f t="shared" si="11"/>
        <v>0</v>
      </c>
      <c r="J90">
        <f t="shared" si="15"/>
        <v>0.16820532687584494</v>
      </c>
      <c r="K90" t="str">
        <f t="shared" si="16"/>
        <v>N/A</v>
      </c>
      <c r="L90">
        <f t="shared" si="10"/>
        <v>4.2900204408180844</v>
      </c>
      <c r="M90">
        <f t="shared" si="17"/>
        <v>3.2229153468132359</v>
      </c>
      <c r="N90" t="str">
        <f t="shared" si="13"/>
        <v>N/A</v>
      </c>
      <c r="O90">
        <f t="shared" si="12"/>
        <v>4.2900204408180844</v>
      </c>
      <c r="P90">
        <f t="shared" si="18"/>
        <v>3.2057822926924131</v>
      </c>
      <c r="Q90" t="str">
        <f t="shared" si="14"/>
        <v>N/A</v>
      </c>
    </row>
    <row r="91" spans="1:17">
      <c r="A91">
        <v>185</v>
      </c>
      <c r="B91">
        <v>0</v>
      </c>
      <c r="C91">
        <v>0</v>
      </c>
      <c r="D91">
        <v>524.93880768545102</v>
      </c>
      <c r="E91">
        <v>190</v>
      </c>
      <c r="F91">
        <v>0</v>
      </c>
      <c r="G91">
        <v>0</v>
      </c>
      <c r="I91">
        <f t="shared" si="11"/>
        <v>0</v>
      </c>
      <c r="J91">
        <f t="shared" si="15"/>
        <v>0.16820532687584494</v>
      </c>
      <c r="K91" t="str">
        <f t="shared" si="16"/>
        <v>N/A</v>
      </c>
      <c r="L91">
        <f t="shared" si="10"/>
        <v>2.7628358299234264</v>
      </c>
      <c r="M91">
        <f t="shared" si="17"/>
        <v>3.0820993175197549</v>
      </c>
      <c r="N91" t="str">
        <f t="shared" si="13"/>
        <v>N/A</v>
      </c>
      <c r="O91">
        <f t="shared" si="12"/>
        <v>2.7628358299234264</v>
      </c>
      <c r="P91">
        <f t="shared" si="18"/>
        <v>3.0649662633989321</v>
      </c>
      <c r="Q91" t="str">
        <f t="shared" si="14"/>
        <v>N/A</v>
      </c>
    </row>
    <row r="92" spans="1:17">
      <c r="A92">
        <v>186</v>
      </c>
      <c r="B92">
        <v>0</v>
      </c>
      <c r="C92">
        <v>0</v>
      </c>
      <c r="D92">
        <v>829.22612645604204</v>
      </c>
      <c r="E92">
        <v>190</v>
      </c>
      <c r="F92">
        <v>0</v>
      </c>
      <c r="G92">
        <v>0</v>
      </c>
      <c r="I92">
        <f t="shared" si="11"/>
        <v>0</v>
      </c>
      <c r="J92">
        <f t="shared" si="15"/>
        <v>0.16820532687584494</v>
      </c>
      <c r="K92" t="str">
        <f t="shared" si="16"/>
        <v>N/A</v>
      </c>
      <c r="L92">
        <f t="shared" si="10"/>
        <v>4.3643480339791685</v>
      </c>
      <c r="M92">
        <f t="shared" si="17"/>
        <v>3.1968585198586252</v>
      </c>
      <c r="N92" t="str">
        <f t="shared" si="13"/>
        <v>N/A</v>
      </c>
      <c r="O92">
        <f t="shared" si="12"/>
        <v>4.3643480339791685</v>
      </c>
      <c r="P92">
        <f t="shared" si="18"/>
        <v>3.1797254657378025</v>
      </c>
      <c r="Q92" t="str">
        <f t="shared" si="14"/>
        <v>N/A</v>
      </c>
    </row>
    <row r="93" spans="1:17">
      <c r="A93">
        <v>187</v>
      </c>
      <c r="B93">
        <v>0</v>
      </c>
      <c r="C93">
        <v>0</v>
      </c>
      <c r="D93">
        <v>535.92777838579605</v>
      </c>
      <c r="E93">
        <v>190</v>
      </c>
      <c r="F93">
        <v>0</v>
      </c>
      <c r="G93">
        <v>0</v>
      </c>
      <c r="I93">
        <f t="shared" si="11"/>
        <v>0</v>
      </c>
      <c r="J93">
        <f t="shared" si="15"/>
        <v>0.16820532687584494</v>
      </c>
      <c r="K93" t="str">
        <f t="shared" si="16"/>
        <v>N/A</v>
      </c>
      <c r="L93">
        <f t="shared" si="10"/>
        <v>2.8206725178199794</v>
      </c>
      <c r="M93">
        <f t="shared" si="17"/>
        <v>3.1971249421823167</v>
      </c>
      <c r="N93" t="str">
        <f t="shared" si="13"/>
        <v>N/A</v>
      </c>
      <c r="O93">
        <f t="shared" si="12"/>
        <v>2.8206725178199794</v>
      </c>
      <c r="P93">
        <f t="shared" si="18"/>
        <v>3.1799918880614939</v>
      </c>
      <c r="Q93" t="str">
        <f t="shared" si="14"/>
        <v>N/A</v>
      </c>
    </row>
    <row r="94" spans="1:17">
      <c r="A94">
        <v>188</v>
      </c>
      <c r="B94">
        <v>13.743876814497201</v>
      </c>
      <c r="C94">
        <v>16</v>
      </c>
      <c r="D94">
        <v>449.42141355232701</v>
      </c>
      <c r="E94">
        <v>174</v>
      </c>
      <c r="F94">
        <v>0</v>
      </c>
      <c r="G94">
        <v>0</v>
      </c>
      <c r="I94">
        <f t="shared" si="11"/>
        <v>0.85899230090607503</v>
      </c>
      <c r="J94">
        <f t="shared" si="15"/>
        <v>0.25410455696645246</v>
      </c>
      <c r="K94" t="str">
        <f t="shared" si="16"/>
        <v>N/A</v>
      </c>
      <c r="L94">
        <f t="shared" si="10"/>
        <v>2.582881687082339</v>
      </c>
      <c r="M94">
        <f t="shared" si="17"/>
        <v>3.1673853479518885</v>
      </c>
      <c r="N94" t="str">
        <f t="shared" si="13"/>
        <v>N/A</v>
      </c>
      <c r="O94">
        <f t="shared" si="12"/>
        <v>2.4377120545622324</v>
      </c>
      <c r="P94">
        <f t="shared" si="18"/>
        <v>3.1357353305790552</v>
      </c>
      <c r="Q94" t="str">
        <f t="shared" si="14"/>
        <v>N/A</v>
      </c>
    </row>
    <row r="95" spans="1:17">
      <c r="A95">
        <v>189</v>
      </c>
      <c r="B95">
        <v>1.02977230703226</v>
      </c>
      <c r="C95">
        <v>3</v>
      </c>
      <c r="D95">
        <v>494.44459828392098</v>
      </c>
      <c r="E95">
        <v>187</v>
      </c>
      <c r="F95">
        <v>0</v>
      </c>
      <c r="G95">
        <v>0</v>
      </c>
      <c r="I95">
        <f t="shared" si="11"/>
        <v>0.34325743567742001</v>
      </c>
      <c r="J95">
        <f t="shared" si="15"/>
        <v>0.28843030053419444</v>
      </c>
      <c r="K95" t="str">
        <f t="shared" si="16"/>
        <v>N/A</v>
      </c>
      <c r="L95">
        <f t="shared" si="10"/>
        <v>2.6440887608765826</v>
      </c>
      <c r="M95">
        <f t="shared" si="17"/>
        <v>2.9883390977446571</v>
      </c>
      <c r="N95" t="str">
        <f t="shared" si="13"/>
        <v>N/A</v>
      </c>
      <c r="O95">
        <f t="shared" si="12"/>
        <v>2.6077598452155435</v>
      </c>
      <c r="P95">
        <f t="shared" si="18"/>
        <v>2.9530561888057201</v>
      </c>
      <c r="Q95" t="str">
        <f t="shared" si="14"/>
        <v>N/A</v>
      </c>
    </row>
    <row r="96" spans="1:17">
      <c r="A96">
        <v>190</v>
      </c>
      <c r="B96">
        <v>0</v>
      </c>
      <c r="C96">
        <v>0</v>
      </c>
      <c r="D96">
        <v>562.86253140290899</v>
      </c>
      <c r="E96">
        <v>190</v>
      </c>
      <c r="F96">
        <v>0</v>
      </c>
      <c r="G96">
        <v>0</v>
      </c>
      <c r="I96">
        <f t="shared" si="11"/>
        <v>0</v>
      </c>
      <c r="J96">
        <f t="shared" si="15"/>
        <v>0.28843030053419444</v>
      </c>
      <c r="K96" t="str">
        <f t="shared" si="16"/>
        <v>N/A</v>
      </c>
      <c r="L96">
        <f t="shared" si="10"/>
        <v>2.9624343758047842</v>
      </c>
      <c r="M96">
        <f t="shared" si="17"/>
        <v>2.963755731445457</v>
      </c>
      <c r="N96" t="str">
        <f t="shared" si="13"/>
        <v>N/A</v>
      </c>
      <c r="O96">
        <f t="shared" si="12"/>
        <v>2.9624343758047842</v>
      </c>
      <c r="P96">
        <f t="shared" si="18"/>
        <v>2.92847282250652</v>
      </c>
      <c r="Q96" t="str">
        <f t="shared" si="14"/>
        <v>N/A</v>
      </c>
    </row>
    <row r="97" spans="1:17">
      <c r="A97">
        <v>191</v>
      </c>
      <c r="B97">
        <v>0</v>
      </c>
      <c r="C97">
        <v>0</v>
      </c>
      <c r="D97">
        <v>556.71045526883302</v>
      </c>
      <c r="E97">
        <v>190</v>
      </c>
      <c r="F97">
        <v>0</v>
      </c>
      <c r="G97">
        <v>0</v>
      </c>
      <c r="I97">
        <f t="shared" si="11"/>
        <v>0</v>
      </c>
      <c r="J97">
        <f t="shared" si="15"/>
        <v>0.22432989666971012</v>
      </c>
      <c r="K97" t="str">
        <f t="shared" si="16"/>
        <v>N/A</v>
      </c>
      <c r="L97">
        <f t="shared" si="10"/>
        <v>2.9300550277307003</v>
      </c>
      <c r="M97">
        <f t="shared" si="17"/>
        <v>2.9962677513020153</v>
      </c>
      <c r="N97" t="str">
        <f t="shared" si="13"/>
        <v>N/A</v>
      </c>
      <c r="O97">
        <f t="shared" si="12"/>
        <v>2.9300550277307003</v>
      </c>
      <c r="P97">
        <f t="shared" si="18"/>
        <v>2.9713213202079216</v>
      </c>
      <c r="Q97" t="str">
        <f t="shared" si="14"/>
        <v>N/A</v>
      </c>
    </row>
    <row r="98" spans="1:17">
      <c r="A98">
        <v>192</v>
      </c>
      <c r="B98">
        <v>5.6615711723014599E-2</v>
      </c>
      <c r="C98">
        <v>1</v>
      </c>
      <c r="D98">
        <v>487.10855529137302</v>
      </c>
      <c r="E98">
        <v>189</v>
      </c>
      <c r="F98">
        <v>0</v>
      </c>
      <c r="G98">
        <v>0</v>
      </c>
      <c r="I98">
        <f t="shared" si="11"/>
        <v>5.6615711723014599E-2</v>
      </c>
      <c r="J98">
        <f t="shared" si="15"/>
        <v>0.21815893354588844</v>
      </c>
      <c r="K98" t="str">
        <f t="shared" si="16"/>
        <v>N/A</v>
      </c>
      <c r="L98">
        <f t="shared" ref="L98:L129" si="19">IF(E98&gt;0,D98/E98,0)</f>
        <v>2.5772939433405981</v>
      </c>
      <c r="M98">
        <f t="shared" si="17"/>
        <v>3.0303582431182554</v>
      </c>
      <c r="N98" t="str">
        <f t="shared" si="13"/>
        <v>N/A</v>
      </c>
      <c r="O98">
        <f t="shared" si="12"/>
        <v>2.5640272158057686</v>
      </c>
      <c r="P98">
        <f t="shared" si="18"/>
        <v>3.0063146799888019</v>
      </c>
      <c r="Q98" t="str">
        <f t="shared" si="14"/>
        <v>N/A</v>
      </c>
    </row>
    <row r="99" spans="1:17">
      <c r="A99">
        <v>193</v>
      </c>
      <c r="B99">
        <v>0.40367150882262898</v>
      </c>
      <c r="C99">
        <v>2</v>
      </c>
      <c r="D99">
        <v>473.41120218508502</v>
      </c>
      <c r="E99">
        <v>188</v>
      </c>
      <c r="F99">
        <v>0</v>
      </c>
      <c r="G99">
        <v>0</v>
      </c>
      <c r="I99">
        <f t="shared" si="11"/>
        <v>0.20183575441131449</v>
      </c>
      <c r="J99">
        <f t="shared" si="15"/>
        <v>0.1460701202717824</v>
      </c>
      <c r="K99" t="str">
        <f t="shared" si="16"/>
        <v>N/A</v>
      </c>
      <c r="L99">
        <f t="shared" si="19"/>
        <v>2.5181446924738564</v>
      </c>
      <c r="M99">
        <f t="shared" si="17"/>
        <v>3.0452775309849516</v>
      </c>
      <c r="N99" t="str">
        <f t="shared" si="13"/>
        <v>N/A</v>
      </c>
      <c r="O99">
        <f t="shared" si="12"/>
        <v>2.4937624931258298</v>
      </c>
      <c r="P99">
        <f t="shared" si="18"/>
        <v>3.0233627834785515</v>
      </c>
      <c r="Q99" t="str">
        <f t="shared" si="14"/>
        <v>N/A</v>
      </c>
    </row>
    <row r="100" spans="1:17">
      <c r="A100">
        <v>194</v>
      </c>
      <c r="B100">
        <v>0</v>
      </c>
      <c r="C100">
        <v>0</v>
      </c>
      <c r="D100">
        <v>563.92708721422298</v>
      </c>
      <c r="E100">
        <v>190</v>
      </c>
      <c r="F100">
        <v>0</v>
      </c>
      <c r="G100">
        <v>0</v>
      </c>
      <c r="I100">
        <f t="shared" si="11"/>
        <v>0</v>
      </c>
      <c r="J100">
        <f t="shared" si="15"/>
        <v>0.1460701202717824</v>
      </c>
      <c r="K100" t="str">
        <f t="shared" si="16"/>
        <v>N/A</v>
      </c>
      <c r="L100">
        <f t="shared" si="19"/>
        <v>2.9680373011274894</v>
      </c>
      <c r="M100">
        <f t="shared" si="17"/>
        <v>2.9130792170158921</v>
      </c>
      <c r="N100" t="str">
        <f t="shared" si="13"/>
        <v>N/A</v>
      </c>
      <c r="O100">
        <f t="shared" si="12"/>
        <v>2.9680373011274894</v>
      </c>
      <c r="P100">
        <f t="shared" si="18"/>
        <v>2.8911644695094916</v>
      </c>
      <c r="Q100" t="str">
        <f t="shared" si="14"/>
        <v>N/A</v>
      </c>
    </row>
    <row r="101" spans="1:17">
      <c r="A101">
        <v>195</v>
      </c>
      <c r="B101">
        <v>0</v>
      </c>
      <c r="C101">
        <v>0</v>
      </c>
      <c r="D101">
        <v>580.475679143972</v>
      </c>
      <c r="E101">
        <v>190</v>
      </c>
      <c r="F101">
        <v>0</v>
      </c>
      <c r="G101">
        <v>0</v>
      </c>
      <c r="I101">
        <f t="shared" si="11"/>
        <v>0</v>
      </c>
      <c r="J101">
        <f t="shared" si="15"/>
        <v>0.1460701202717824</v>
      </c>
      <c r="K101" t="str">
        <f t="shared" si="16"/>
        <v>N/A</v>
      </c>
      <c r="L101">
        <f t="shared" si="19"/>
        <v>3.0551351533893265</v>
      </c>
      <c r="M101">
        <f t="shared" si="17"/>
        <v>2.9423091493624822</v>
      </c>
      <c r="N101" t="str">
        <f t="shared" si="13"/>
        <v>N/A</v>
      </c>
      <c r="O101">
        <f t="shared" si="12"/>
        <v>3.0551351533893265</v>
      </c>
      <c r="P101">
        <f t="shared" si="18"/>
        <v>2.9203944018560821</v>
      </c>
      <c r="Q101" t="str">
        <f t="shared" si="14"/>
        <v>N/A</v>
      </c>
    </row>
    <row r="102" spans="1:17">
      <c r="A102">
        <v>196</v>
      </c>
      <c r="B102">
        <v>0.105576136672621</v>
      </c>
      <c r="C102">
        <v>1</v>
      </c>
      <c r="D102">
        <v>504.64185428174198</v>
      </c>
      <c r="E102">
        <v>189</v>
      </c>
      <c r="F102">
        <v>0</v>
      </c>
      <c r="G102">
        <v>0</v>
      </c>
      <c r="I102">
        <f t="shared" si="11"/>
        <v>0.105576136672621</v>
      </c>
      <c r="J102">
        <f t="shared" si="15"/>
        <v>0.1566277339390445</v>
      </c>
      <c r="K102" t="str">
        <f t="shared" si="16"/>
        <v>N/A</v>
      </c>
      <c r="L102">
        <f t="shared" si="19"/>
        <v>2.6700627210674179</v>
      </c>
      <c r="M102">
        <f t="shared" si="17"/>
        <v>2.7728806180713077</v>
      </c>
      <c r="N102" t="str">
        <f t="shared" si="13"/>
        <v>N/A</v>
      </c>
      <c r="O102">
        <f t="shared" si="12"/>
        <v>2.6565654232548135</v>
      </c>
      <c r="P102">
        <f t="shared" si="18"/>
        <v>2.7496161407836466</v>
      </c>
      <c r="Q102" t="str">
        <f t="shared" si="14"/>
        <v>N/A</v>
      </c>
    </row>
    <row r="103" spans="1:17">
      <c r="A103">
        <v>197</v>
      </c>
      <c r="B103">
        <v>0.248366737174748</v>
      </c>
      <c r="C103">
        <v>1</v>
      </c>
      <c r="D103">
        <v>649.767940273813</v>
      </c>
      <c r="E103">
        <v>189</v>
      </c>
      <c r="F103">
        <v>0</v>
      </c>
      <c r="G103">
        <v>0</v>
      </c>
      <c r="I103">
        <f t="shared" si="11"/>
        <v>0.248366737174748</v>
      </c>
      <c r="J103">
        <f t="shared" si="15"/>
        <v>0.18146440765651931</v>
      </c>
      <c r="K103" t="str">
        <f t="shared" si="16"/>
        <v>N/A</v>
      </c>
      <c r="L103">
        <f t="shared" si="19"/>
        <v>3.4379256099143545</v>
      </c>
      <c r="M103">
        <f t="shared" si="17"/>
        <v>2.8346059272807449</v>
      </c>
      <c r="N103" t="str">
        <f t="shared" si="13"/>
        <v>N/A</v>
      </c>
      <c r="O103">
        <f t="shared" si="12"/>
        <v>3.421138457952567</v>
      </c>
      <c r="P103">
        <f t="shared" si="18"/>
        <v>2.8096627347969054</v>
      </c>
      <c r="Q103" t="str">
        <f t="shared" si="14"/>
        <v>N/A</v>
      </c>
    </row>
    <row r="104" spans="1:17">
      <c r="A104">
        <v>198</v>
      </c>
      <c r="B104">
        <v>5.1934853418034104</v>
      </c>
      <c r="C104">
        <v>8</v>
      </c>
      <c r="D104">
        <v>431.28005746752501</v>
      </c>
      <c r="E104">
        <v>182</v>
      </c>
      <c r="F104">
        <v>0</v>
      </c>
      <c r="G104">
        <v>0</v>
      </c>
      <c r="I104">
        <f t="shared" si="11"/>
        <v>0.6491856677254263</v>
      </c>
      <c r="J104">
        <f t="shared" si="15"/>
        <v>0.16048374433845444</v>
      </c>
      <c r="K104" t="str">
        <f t="shared" si="16"/>
        <v>N/A</v>
      </c>
      <c r="L104">
        <f t="shared" si="19"/>
        <v>2.3696706454259617</v>
      </c>
      <c r="M104">
        <f t="shared" si="17"/>
        <v>2.8132848231151071</v>
      </c>
      <c r="N104" t="str">
        <f t="shared" si="13"/>
        <v>N/A</v>
      </c>
      <c r="O104">
        <f t="shared" si="12"/>
        <v>2.2972291726806757</v>
      </c>
      <c r="P104">
        <f t="shared" si="18"/>
        <v>2.79561444660875</v>
      </c>
      <c r="Q104" t="str">
        <f t="shared" si="14"/>
        <v>N/A</v>
      </c>
    </row>
    <row r="105" spans="1:17">
      <c r="A105">
        <v>199</v>
      </c>
      <c r="B105">
        <v>0</v>
      </c>
      <c r="C105">
        <v>0</v>
      </c>
      <c r="D105">
        <v>594.66433191780095</v>
      </c>
      <c r="E105">
        <v>190</v>
      </c>
      <c r="F105">
        <v>0</v>
      </c>
      <c r="G105">
        <v>0</v>
      </c>
      <c r="I105">
        <f t="shared" si="11"/>
        <v>0</v>
      </c>
      <c r="J105">
        <f t="shared" si="15"/>
        <v>0.12615800077071243</v>
      </c>
      <c r="K105" t="str">
        <f t="shared" si="16"/>
        <v>N/A</v>
      </c>
      <c r="L105">
        <f t="shared" si="19"/>
        <v>3.1298122732515838</v>
      </c>
      <c r="M105">
        <f t="shared" si="17"/>
        <v>2.8618571743526076</v>
      </c>
      <c r="N105" t="str">
        <f t="shared" si="13"/>
        <v>N/A</v>
      </c>
      <c r="O105">
        <f t="shared" si="12"/>
        <v>3.1298122732515838</v>
      </c>
      <c r="P105">
        <f t="shared" si="18"/>
        <v>2.8478196894123542</v>
      </c>
      <c r="Q105" t="str">
        <f t="shared" si="14"/>
        <v>N/A</v>
      </c>
    </row>
    <row r="106" spans="1:17">
      <c r="A106">
        <v>200</v>
      </c>
      <c r="B106">
        <v>0</v>
      </c>
      <c r="C106">
        <v>0</v>
      </c>
      <c r="D106">
        <v>610.63509302287298</v>
      </c>
      <c r="E106">
        <v>190</v>
      </c>
      <c r="F106">
        <v>0</v>
      </c>
      <c r="G106">
        <v>0</v>
      </c>
      <c r="I106">
        <f t="shared" si="11"/>
        <v>0</v>
      </c>
      <c r="J106">
        <f t="shared" si="15"/>
        <v>0.12615800077071243</v>
      </c>
      <c r="K106" t="str">
        <f t="shared" si="16"/>
        <v>N/A</v>
      </c>
      <c r="L106">
        <f t="shared" si="19"/>
        <v>3.2138689106467</v>
      </c>
      <c r="M106">
        <f t="shared" si="17"/>
        <v>2.887000627836799</v>
      </c>
      <c r="N106" t="str">
        <f t="shared" si="13"/>
        <v>N/A</v>
      </c>
      <c r="O106">
        <f t="shared" si="12"/>
        <v>3.2138689106467</v>
      </c>
      <c r="P106">
        <f t="shared" si="18"/>
        <v>2.8729631428965456</v>
      </c>
      <c r="Q106" t="str">
        <f t="shared" si="14"/>
        <v>N/A</v>
      </c>
    </row>
    <row r="107" spans="1:17">
      <c r="A107">
        <v>201</v>
      </c>
      <c r="B107">
        <v>0</v>
      </c>
      <c r="C107">
        <v>0</v>
      </c>
      <c r="D107">
        <v>516.26336338083104</v>
      </c>
      <c r="E107">
        <v>187</v>
      </c>
      <c r="F107">
        <v>0</v>
      </c>
      <c r="G107">
        <v>0</v>
      </c>
      <c r="I107">
        <f t="shared" si="11"/>
        <v>0</v>
      </c>
      <c r="J107">
        <f t="shared" si="15"/>
        <v>0.12615800077071243</v>
      </c>
      <c r="K107" t="str">
        <f t="shared" si="16"/>
        <v>N/A</v>
      </c>
      <c r="L107">
        <f t="shared" si="19"/>
        <v>2.7607666490953533</v>
      </c>
      <c r="M107">
        <f t="shared" si="17"/>
        <v>2.870071789973264</v>
      </c>
      <c r="N107" t="str">
        <f t="shared" si="13"/>
        <v>N/A</v>
      </c>
      <c r="O107">
        <f t="shared" si="12"/>
        <v>2.7607666490953533</v>
      </c>
      <c r="P107">
        <f t="shared" si="18"/>
        <v>2.8560343050330106</v>
      </c>
      <c r="Q107" t="str">
        <f t="shared" si="14"/>
        <v>N/A</v>
      </c>
    </row>
    <row r="108" spans="1:17">
      <c r="A108">
        <v>202</v>
      </c>
      <c r="B108">
        <v>0</v>
      </c>
      <c r="C108">
        <v>0</v>
      </c>
      <c r="D108">
        <v>510.75335707811303</v>
      </c>
      <c r="E108">
        <v>190</v>
      </c>
      <c r="F108">
        <v>0</v>
      </c>
      <c r="G108">
        <v>0</v>
      </c>
      <c r="I108">
        <f t="shared" si="11"/>
        <v>0</v>
      </c>
      <c r="J108">
        <f t="shared" si="15"/>
        <v>0.12049642959841098</v>
      </c>
      <c r="K108" t="str">
        <f t="shared" si="16"/>
        <v>N/A</v>
      </c>
      <c r="L108">
        <f t="shared" si="19"/>
        <v>2.6881755635690161</v>
      </c>
      <c r="M108">
        <f t="shared" si="17"/>
        <v>2.8811599519961058</v>
      </c>
      <c r="N108" t="str">
        <f t="shared" si="13"/>
        <v>N/A</v>
      </c>
      <c r="O108">
        <f t="shared" si="12"/>
        <v>2.6881755635690161</v>
      </c>
      <c r="P108">
        <f t="shared" si="18"/>
        <v>2.8684491398093352</v>
      </c>
      <c r="Q108" t="str">
        <f t="shared" si="14"/>
        <v>N/A</v>
      </c>
    </row>
    <row r="109" spans="1:17">
      <c r="A109">
        <v>203</v>
      </c>
      <c r="B109">
        <v>0</v>
      </c>
      <c r="C109">
        <v>0</v>
      </c>
      <c r="D109">
        <v>653.36080044715698</v>
      </c>
      <c r="E109">
        <v>190</v>
      </c>
      <c r="F109">
        <v>0</v>
      </c>
      <c r="G109">
        <v>0</v>
      </c>
      <c r="I109">
        <f t="shared" si="11"/>
        <v>0</v>
      </c>
      <c r="J109">
        <f t="shared" si="15"/>
        <v>0.10031285415727953</v>
      </c>
      <c r="K109" t="str">
        <f t="shared" si="16"/>
        <v>N/A</v>
      </c>
      <c r="L109">
        <f t="shared" si="19"/>
        <v>3.4387410549850368</v>
      </c>
      <c r="M109">
        <f t="shared" si="17"/>
        <v>2.9732195882472241</v>
      </c>
      <c r="N109" t="str">
        <f t="shared" si="13"/>
        <v>N/A</v>
      </c>
      <c r="O109">
        <f t="shared" si="12"/>
        <v>3.4387410549850368</v>
      </c>
      <c r="P109">
        <f t="shared" si="18"/>
        <v>2.9629469959952557</v>
      </c>
      <c r="Q109" t="str">
        <f t="shared" si="14"/>
        <v>N/A</v>
      </c>
    </row>
    <row r="110" spans="1:17">
      <c r="A110">
        <v>204</v>
      </c>
      <c r="B110">
        <v>0.86638602008899801</v>
      </c>
      <c r="C110">
        <v>1</v>
      </c>
      <c r="D110">
        <v>585.96889343434304</v>
      </c>
      <c r="E110">
        <v>189</v>
      </c>
      <c r="F110">
        <v>0</v>
      </c>
      <c r="G110">
        <v>0</v>
      </c>
      <c r="I110">
        <f t="shared" si="11"/>
        <v>0.86638602008899801</v>
      </c>
      <c r="J110">
        <f t="shared" si="15"/>
        <v>0.18695145616617931</v>
      </c>
      <c r="K110" t="str">
        <f t="shared" si="16"/>
        <v>N/A</v>
      </c>
      <c r="L110">
        <f t="shared" si="19"/>
        <v>3.1003645155256248</v>
      </c>
      <c r="M110">
        <f t="shared" si="17"/>
        <v>2.9864523096870372</v>
      </c>
      <c r="N110" t="str">
        <f t="shared" si="13"/>
        <v>N/A</v>
      </c>
      <c r="O110">
        <f t="shared" si="12"/>
        <v>3.0886067339706949</v>
      </c>
      <c r="P110">
        <f t="shared" si="18"/>
        <v>2.9750039392795768</v>
      </c>
      <c r="Q110" t="str">
        <f t="shared" si="14"/>
        <v>N/A</v>
      </c>
    </row>
    <row r="111" spans="1:17">
      <c r="A111">
        <v>205</v>
      </c>
      <c r="B111">
        <v>11.0700120091605</v>
      </c>
      <c r="C111">
        <v>14</v>
      </c>
      <c r="D111">
        <v>495.45063479185501</v>
      </c>
      <c r="E111">
        <v>176</v>
      </c>
      <c r="F111">
        <v>0</v>
      </c>
      <c r="G111">
        <v>0</v>
      </c>
      <c r="I111">
        <f t="shared" si="11"/>
        <v>0.79071514351146432</v>
      </c>
      <c r="J111">
        <f t="shared" si="15"/>
        <v>0.26602297051732576</v>
      </c>
      <c r="K111" t="str">
        <f t="shared" si="16"/>
        <v>N/A</v>
      </c>
      <c r="L111">
        <f t="shared" si="19"/>
        <v>2.8150604249537214</v>
      </c>
      <c r="M111">
        <f t="shared" si="17"/>
        <v>2.9624448368434768</v>
      </c>
      <c r="N111" t="str">
        <f t="shared" si="13"/>
        <v>N/A</v>
      </c>
      <c r="O111">
        <f t="shared" si="12"/>
        <v>2.6658981410579763</v>
      </c>
      <c r="P111">
        <f t="shared" si="18"/>
        <v>2.9360802380464417</v>
      </c>
      <c r="Q111" t="str">
        <f t="shared" si="14"/>
        <v>N/A</v>
      </c>
    </row>
    <row r="112" spans="1:17">
      <c r="A112">
        <v>206</v>
      </c>
      <c r="B112">
        <v>0</v>
      </c>
      <c r="C112">
        <v>0</v>
      </c>
      <c r="D112">
        <v>695.31332432884699</v>
      </c>
      <c r="E112">
        <v>190</v>
      </c>
      <c r="F112">
        <v>0</v>
      </c>
      <c r="G112">
        <v>0</v>
      </c>
      <c r="I112">
        <f t="shared" si="11"/>
        <v>0</v>
      </c>
      <c r="J112">
        <f t="shared" si="15"/>
        <v>0.25546535685006366</v>
      </c>
      <c r="K112" t="str">
        <f t="shared" si="16"/>
        <v>N/A</v>
      </c>
      <c r="L112">
        <f t="shared" si="19"/>
        <v>3.6595438122570894</v>
      </c>
      <c r="M112">
        <f t="shared" si="17"/>
        <v>3.0613929459624445</v>
      </c>
      <c r="N112" t="str">
        <f t="shared" si="13"/>
        <v>N/A</v>
      </c>
      <c r="O112">
        <f t="shared" si="12"/>
        <v>3.6595438122570894</v>
      </c>
      <c r="P112">
        <f t="shared" si="18"/>
        <v>3.0363780769466695</v>
      </c>
      <c r="Q112" t="str">
        <f t="shared" si="14"/>
        <v>N/A</v>
      </c>
    </row>
    <row r="113" spans="1:17">
      <c r="A113">
        <v>207</v>
      </c>
      <c r="B113">
        <v>5.3527429672913601E-2</v>
      </c>
      <c r="C113">
        <v>1</v>
      </c>
      <c r="D113">
        <v>610.38958302153105</v>
      </c>
      <c r="E113">
        <v>189</v>
      </c>
      <c r="F113">
        <v>0</v>
      </c>
      <c r="G113">
        <v>0</v>
      </c>
      <c r="I113">
        <f t="shared" si="11"/>
        <v>5.3527429672913601E-2</v>
      </c>
      <c r="J113">
        <f t="shared" si="15"/>
        <v>0.23598142609988021</v>
      </c>
      <c r="K113" t="str">
        <f t="shared" si="16"/>
        <v>N/A</v>
      </c>
      <c r="L113">
        <f t="shared" si="19"/>
        <v>3.2295745133414342</v>
      </c>
      <c r="M113">
        <f t="shared" si="17"/>
        <v>3.0405578363051524</v>
      </c>
      <c r="N113" t="str">
        <f t="shared" si="13"/>
        <v>N/A</v>
      </c>
      <c r="O113">
        <f t="shared" si="12"/>
        <v>3.2128584760589685</v>
      </c>
      <c r="P113">
        <f t="shared" si="18"/>
        <v>3.0155500787573097</v>
      </c>
      <c r="Q113" t="str">
        <f t="shared" si="14"/>
        <v>N/A</v>
      </c>
    </row>
    <row r="114" spans="1:17">
      <c r="A114">
        <v>208</v>
      </c>
      <c r="B114">
        <v>2.8552802644649402</v>
      </c>
      <c r="C114">
        <v>6</v>
      </c>
      <c r="D114">
        <v>616.64044826961003</v>
      </c>
      <c r="E114">
        <v>184</v>
      </c>
      <c r="F114">
        <v>0</v>
      </c>
      <c r="G114">
        <v>0</v>
      </c>
      <c r="I114">
        <f t="shared" si="11"/>
        <v>0.47588004407749002</v>
      </c>
      <c r="J114">
        <f t="shared" si="15"/>
        <v>0.21865086373508663</v>
      </c>
      <c r="K114" t="str">
        <f t="shared" si="16"/>
        <v>N/A</v>
      </c>
      <c r="L114">
        <f t="shared" si="19"/>
        <v>3.3513067840739676</v>
      </c>
      <c r="M114">
        <f t="shared" si="17"/>
        <v>3.1387214501699532</v>
      </c>
      <c r="N114" t="str">
        <f t="shared" si="13"/>
        <v>N/A</v>
      </c>
      <c r="O114">
        <f t="shared" si="12"/>
        <v>3.2605038343898682</v>
      </c>
      <c r="P114">
        <f t="shared" si="18"/>
        <v>3.1118775449282294</v>
      </c>
      <c r="Q114" t="str">
        <f t="shared" si="14"/>
        <v>N/A</v>
      </c>
    </row>
    <row r="115" spans="1:17">
      <c r="A115">
        <v>209</v>
      </c>
      <c r="B115">
        <v>0</v>
      </c>
      <c r="C115">
        <v>0</v>
      </c>
      <c r="D115">
        <v>540.13259603729296</v>
      </c>
      <c r="E115">
        <v>190</v>
      </c>
      <c r="F115">
        <v>0</v>
      </c>
      <c r="G115">
        <v>0</v>
      </c>
      <c r="I115">
        <f t="shared" si="11"/>
        <v>0</v>
      </c>
      <c r="J115">
        <f t="shared" si="15"/>
        <v>0.21865086373508663</v>
      </c>
      <c r="K115" t="str">
        <f t="shared" si="16"/>
        <v>N/A</v>
      </c>
      <c r="L115">
        <f t="shared" si="19"/>
        <v>2.8428031370383842</v>
      </c>
      <c r="M115">
        <f t="shared" si="17"/>
        <v>3.1100205365486326</v>
      </c>
      <c r="N115" t="str">
        <f t="shared" si="13"/>
        <v>N/A</v>
      </c>
      <c r="O115">
        <f t="shared" si="12"/>
        <v>2.8428031370383842</v>
      </c>
      <c r="P115">
        <f t="shared" si="18"/>
        <v>3.0831766313069089</v>
      </c>
      <c r="Q115" t="str">
        <f t="shared" si="14"/>
        <v>N/A</v>
      </c>
    </row>
    <row r="116" spans="1:17">
      <c r="A116">
        <v>210</v>
      </c>
      <c r="B116">
        <v>5.1392609167354698E-2</v>
      </c>
      <c r="C116">
        <v>1</v>
      </c>
      <c r="D116">
        <v>609.07187468946097</v>
      </c>
      <c r="E116">
        <v>189</v>
      </c>
      <c r="F116">
        <v>0</v>
      </c>
      <c r="G116">
        <v>0</v>
      </c>
      <c r="I116">
        <f t="shared" si="11"/>
        <v>5.1392609167354698E-2</v>
      </c>
      <c r="J116">
        <f t="shared" si="15"/>
        <v>0.22379012465182208</v>
      </c>
      <c r="K116" t="str">
        <f t="shared" si="16"/>
        <v>N/A</v>
      </c>
      <c r="L116">
        <f t="shared" si="19"/>
        <v>3.2226025115844497</v>
      </c>
      <c r="M116">
        <f t="shared" si="17"/>
        <v>3.1108938966424078</v>
      </c>
      <c r="N116" t="str">
        <f t="shared" si="13"/>
        <v>N/A</v>
      </c>
      <c r="O116">
        <f t="shared" si="12"/>
        <v>3.2059119331506754</v>
      </c>
      <c r="P116">
        <f t="shared" si="18"/>
        <v>3.0823809335573058</v>
      </c>
      <c r="Q116" t="str">
        <f t="shared" si="14"/>
        <v>N/A</v>
      </c>
    </row>
    <row r="117" spans="1:17">
      <c r="A117">
        <v>211</v>
      </c>
      <c r="B117">
        <v>0</v>
      </c>
      <c r="C117">
        <v>0</v>
      </c>
      <c r="D117">
        <v>1638.99572644008</v>
      </c>
      <c r="E117">
        <v>190</v>
      </c>
      <c r="F117">
        <v>0</v>
      </c>
      <c r="G117">
        <v>0</v>
      </c>
      <c r="I117">
        <f t="shared" si="11"/>
        <v>0</v>
      </c>
      <c r="J117">
        <f t="shared" si="15"/>
        <v>0.22379012465182208</v>
      </c>
      <c r="K117" t="str">
        <f t="shared" si="16"/>
        <v>N/A</v>
      </c>
      <c r="L117">
        <f t="shared" si="19"/>
        <v>8.6262932970530528</v>
      </c>
      <c r="M117">
        <f t="shared" si="17"/>
        <v>3.697446561438178</v>
      </c>
      <c r="N117" t="str">
        <f t="shared" si="13"/>
        <v>N/A</v>
      </c>
      <c r="O117">
        <f t="shared" si="12"/>
        <v>8.6262932970530528</v>
      </c>
      <c r="P117">
        <f t="shared" si="18"/>
        <v>3.668933598353076</v>
      </c>
      <c r="Q117" t="str">
        <f t="shared" si="14"/>
        <v>N/A</v>
      </c>
    </row>
    <row r="118" spans="1:17">
      <c r="A118">
        <v>212</v>
      </c>
      <c r="B118">
        <v>0</v>
      </c>
      <c r="C118">
        <v>0</v>
      </c>
      <c r="D118">
        <v>531.26512834074197</v>
      </c>
      <c r="E118">
        <v>190</v>
      </c>
      <c r="F118">
        <v>0</v>
      </c>
      <c r="G118">
        <v>0</v>
      </c>
      <c r="I118">
        <f t="shared" si="11"/>
        <v>0</v>
      </c>
      <c r="J118">
        <f t="shared" si="15"/>
        <v>0.22379012465182208</v>
      </c>
      <c r="K118" t="str">
        <f t="shared" si="16"/>
        <v>N/A</v>
      </c>
      <c r="L118">
        <f t="shared" si="19"/>
        <v>2.7961322544249576</v>
      </c>
      <c r="M118">
        <f t="shared" si="17"/>
        <v>3.7082422305237714</v>
      </c>
      <c r="N118" t="str">
        <f t="shared" si="13"/>
        <v>N/A</v>
      </c>
      <c r="O118">
        <f t="shared" si="12"/>
        <v>2.7961322544249576</v>
      </c>
      <c r="P118">
        <f t="shared" si="18"/>
        <v>3.6797292674386712</v>
      </c>
      <c r="Q118" t="str">
        <f t="shared" si="14"/>
        <v>N/A</v>
      </c>
    </row>
    <row r="119" spans="1:17">
      <c r="A119">
        <v>213</v>
      </c>
      <c r="B119">
        <v>0</v>
      </c>
      <c r="C119">
        <v>0</v>
      </c>
      <c r="D119">
        <v>997.742849240596</v>
      </c>
      <c r="E119">
        <v>190</v>
      </c>
      <c r="F119">
        <v>0</v>
      </c>
      <c r="G119">
        <v>0</v>
      </c>
      <c r="I119">
        <f t="shared" si="11"/>
        <v>0</v>
      </c>
      <c r="J119">
        <f t="shared" si="15"/>
        <v>0.22379012465182208</v>
      </c>
      <c r="K119" t="str">
        <f t="shared" si="16"/>
        <v>N/A</v>
      </c>
      <c r="L119">
        <f t="shared" si="19"/>
        <v>5.2512781538978741</v>
      </c>
      <c r="M119">
        <f t="shared" si="17"/>
        <v>3.8894959404150553</v>
      </c>
      <c r="N119" t="str">
        <f t="shared" si="13"/>
        <v>N/A</v>
      </c>
      <c r="O119">
        <f t="shared" si="12"/>
        <v>5.2512781538978741</v>
      </c>
      <c r="P119">
        <f t="shared" si="18"/>
        <v>3.8609829773299538</v>
      </c>
      <c r="Q119" t="str">
        <f t="shared" si="14"/>
        <v>N/A</v>
      </c>
    </row>
    <row r="120" spans="1:17">
      <c r="A120">
        <v>214</v>
      </c>
      <c r="B120">
        <v>0</v>
      </c>
      <c r="C120">
        <v>0</v>
      </c>
      <c r="D120">
        <v>541.00253507118703</v>
      </c>
      <c r="E120">
        <v>190</v>
      </c>
      <c r="F120">
        <v>0</v>
      </c>
      <c r="G120">
        <v>0</v>
      </c>
      <c r="I120">
        <f t="shared" si="11"/>
        <v>0</v>
      </c>
      <c r="J120">
        <f t="shared" si="15"/>
        <v>0.13715152264292224</v>
      </c>
      <c r="K120" t="str">
        <f t="shared" si="16"/>
        <v>N/A</v>
      </c>
      <c r="L120">
        <f t="shared" si="19"/>
        <v>2.8473817635325633</v>
      </c>
      <c r="M120">
        <f t="shared" si="17"/>
        <v>3.864197665215749</v>
      </c>
      <c r="N120" t="str">
        <f t="shared" si="13"/>
        <v>N/A</v>
      </c>
      <c r="O120">
        <f t="shared" si="12"/>
        <v>2.8473817635325633</v>
      </c>
      <c r="P120">
        <f t="shared" si="18"/>
        <v>3.8368604802861404</v>
      </c>
      <c r="Q120" t="str">
        <f t="shared" si="14"/>
        <v>N/A</v>
      </c>
    </row>
    <row r="121" spans="1:17">
      <c r="A121">
        <v>215</v>
      </c>
      <c r="B121">
        <v>0</v>
      </c>
      <c r="C121">
        <v>0</v>
      </c>
      <c r="D121">
        <v>614.50436462251105</v>
      </c>
      <c r="E121">
        <v>190</v>
      </c>
      <c r="F121">
        <v>0</v>
      </c>
      <c r="G121">
        <v>0</v>
      </c>
      <c r="I121">
        <f t="shared" si="11"/>
        <v>0</v>
      </c>
      <c r="J121">
        <f t="shared" si="15"/>
        <v>5.8080008291775828E-2</v>
      </c>
      <c r="K121" t="str">
        <f t="shared" si="16"/>
        <v>N/A</v>
      </c>
      <c r="L121">
        <f t="shared" si="19"/>
        <v>3.2342334980132161</v>
      </c>
      <c r="M121">
        <f t="shared" si="17"/>
        <v>3.9061149725216984</v>
      </c>
      <c r="N121" t="str">
        <f t="shared" si="13"/>
        <v>N/A</v>
      </c>
      <c r="O121">
        <f t="shared" si="12"/>
        <v>3.2342334980132161</v>
      </c>
      <c r="P121">
        <f t="shared" si="18"/>
        <v>3.8936940159816649</v>
      </c>
      <c r="Q121" t="str">
        <f t="shared" si="14"/>
        <v>N/A</v>
      </c>
    </row>
    <row r="122" spans="1:17">
      <c r="A122">
        <v>216</v>
      </c>
      <c r="B122">
        <v>0</v>
      </c>
      <c r="C122">
        <v>0</v>
      </c>
      <c r="D122">
        <v>756.61778124606701</v>
      </c>
      <c r="E122">
        <v>190</v>
      </c>
      <c r="F122">
        <v>0</v>
      </c>
      <c r="G122">
        <v>0</v>
      </c>
      <c r="I122">
        <f t="shared" si="11"/>
        <v>0</v>
      </c>
      <c r="J122">
        <f t="shared" si="15"/>
        <v>5.8080008291775828E-2</v>
      </c>
      <c r="K122" t="str">
        <f t="shared" si="16"/>
        <v>N/A</v>
      </c>
      <c r="L122">
        <f t="shared" si="19"/>
        <v>3.9821988486635105</v>
      </c>
      <c r="M122">
        <f t="shared" si="17"/>
        <v>3.9383804761623411</v>
      </c>
      <c r="N122" t="str">
        <f t="shared" si="13"/>
        <v>N/A</v>
      </c>
      <c r="O122">
        <f t="shared" si="12"/>
        <v>3.9821988486635105</v>
      </c>
      <c r="P122">
        <f t="shared" si="18"/>
        <v>3.9259595196223067</v>
      </c>
      <c r="Q122" t="str">
        <f t="shared" si="14"/>
        <v>N/A</v>
      </c>
    </row>
    <row r="123" spans="1:17">
      <c r="A123">
        <v>217</v>
      </c>
      <c r="B123">
        <v>0</v>
      </c>
      <c r="C123">
        <v>0</v>
      </c>
      <c r="D123">
        <v>520.14619543983201</v>
      </c>
      <c r="E123">
        <v>190</v>
      </c>
      <c r="F123">
        <v>0</v>
      </c>
      <c r="G123">
        <v>0</v>
      </c>
      <c r="I123">
        <f t="shared" si="11"/>
        <v>0</v>
      </c>
      <c r="J123">
        <f t="shared" si="15"/>
        <v>5.2727265324484476E-2</v>
      </c>
      <c r="K123" t="str">
        <f t="shared" si="16"/>
        <v>N/A</v>
      </c>
      <c r="L123">
        <f t="shared" si="19"/>
        <v>2.7376115549464841</v>
      </c>
      <c r="M123">
        <f t="shared" si="17"/>
        <v>3.8891841803228457</v>
      </c>
      <c r="N123" t="str">
        <f t="shared" si="13"/>
        <v>N/A</v>
      </c>
      <c r="O123">
        <f t="shared" si="12"/>
        <v>2.7376115549464841</v>
      </c>
      <c r="P123">
        <f t="shared" si="18"/>
        <v>3.8784348275110583</v>
      </c>
      <c r="Q123" t="str">
        <f t="shared" si="14"/>
        <v>N/A</v>
      </c>
    </row>
    <row r="124" spans="1:17">
      <c r="A124">
        <v>218</v>
      </c>
      <c r="B124">
        <v>0</v>
      </c>
      <c r="C124">
        <v>0</v>
      </c>
      <c r="D124">
        <v>690.22739337462804</v>
      </c>
      <c r="E124">
        <v>190</v>
      </c>
      <c r="F124">
        <v>0</v>
      </c>
      <c r="G124">
        <v>0</v>
      </c>
      <c r="I124">
        <f t="shared" si="11"/>
        <v>0</v>
      </c>
      <c r="J124">
        <f t="shared" si="15"/>
        <v>5.1392609167354702E-3</v>
      </c>
      <c r="K124">
        <f t="shared" si="16"/>
        <v>218</v>
      </c>
      <c r="L124">
        <f t="shared" si="19"/>
        <v>3.6327757546033053</v>
      </c>
      <c r="M124">
        <f t="shared" si="17"/>
        <v>3.9173310773757799</v>
      </c>
      <c r="N124" t="str">
        <f t="shared" si="13"/>
        <v>N/A</v>
      </c>
      <c r="O124">
        <f t="shared" si="12"/>
        <v>3.6327757546033053</v>
      </c>
      <c r="P124">
        <f t="shared" si="18"/>
        <v>3.9156620195324026</v>
      </c>
      <c r="Q124" t="str">
        <f t="shared" si="14"/>
        <v>N/A</v>
      </c>
    </row>
    <row r="125" spans="1:17">
      <c r="A125">
        <v>219</v>
      </c>
      <c r="B125">
        <v>0</v>
      </c>
      <c r="C125">
        <v>0</v>
      </c>
      <c r="D125">
        <v>510.68614048721201</v>
      </c>
      <c r="E125">
        <v>190</v>
      </c>
      <c r="F125">
        <v>0</v>
      </c>
      <c r="G125">
        <v>0</v>
      </c>
      <c r="I125">
        <f t="shared" si="11"/>
        <v>0</v>
      </c>
      <c r="J125">
        <f t="shared" si="15"/>
        <v>5.1392609167354702E-3</v>
      </c>
      <c r="K125">
        <f t="shared" si="16"/>
        <v>219</v>
      </c>
      <c r="L125">
        <f t="shared" si="19"/>
        <v>2.6878217920379579</v>
      </c>
      <c r="M125">
        <f t="shared" si="17"/>
        <v>3.9018329428757377</v>
      </c>
      <c r="N125" t="str">
        <f t="shared" si="13"/>
        <v>N/A</v>
      </c>
      <c r="O125">
        <f t="shared" si="12"/>
        <v>2.6878217920379579</v>
      </c>
      <c r="P125">
        <f t="shared" si="18"/>
        <v>3.9001638850323603</v>
      </c>
      <c r="Q125" t="str">
        <f t="shared" si="14"/>
        <v>N/A</v>
      </c>
    </row>
    <row r="126" spans="1:17">
      <c r="A126">
        <v>220</v>
      </c>
      <c r="B126">
        <v>50.542110818578699</v>
      </c>
      <c r="C126">
        <v>13</v>
      </c>
      <c r="D126">
        <v>497.34300724905302</v>
      </c>
      <c r="E126">
        <v>177</v>
      </c>
      <c r="F126">
        <v>0</v>
      </c>
      <c r="G126">
        <v>0</v>
      </c>
      <c r="I126">
        <f t="shared" si="11"/>
        <v>3.8878546783522077</v>
      </c>
      <c r="J126">
        <f t="shared" si="15"/>
        <v>0.38878546783522078</v>
      </c>
      <c r="K126" t="str">
        <f t="shared" si="16"/>
        <v>N/A</v>
      </c>
      <c r="L126">
        <f t="shared" si="19"/>
        <v>2.8098474985822204</v>
      </c>
      <c r="M126">
        <f t="shared" si="17"/>
        <v>3.8605574415755144</v>
      </c>
      <c r="N126" t="str">
        <f t="shared" si="13"/>
        <v>N/A</v>
      </c>
      <c r="O126">
        <f t="shared" si="12"/>
        <v>2.8836058845664829</v>
      </c>
      <c r="P126">
        <f t="shared" si="18"/>
        <v>3.8679332801739408</v>
      </c>
      <c r="Q126" t="str">
        <f t="shared" si="14"/>
        <v>N/A</v>
      </c>
    </row>
    <row r="127" spans="1:17">
      <c r="A127">
        <v>221</v>
      </c>
      <c r="B127">
        <v>0</v>
      </c>
      <c r="C127">
        <v>0</v>
      </c>
      <c r="D127">
        <v>533.91226110549405</v>
      </c>
      <c r="E127">
        <v>190</v>
      </c>
      <c r="F127">
        <v>0</v>
      </c>
      <c r="G127">
        <v>0</v>
      </c>
      <c r="I127">
        <f t="shared" si="11"/>
        <v>0</v>
      </c>
      <c r="J127">
        <f t="shared" si="15"/>
        <v>0.38878546783522078</v>
      </c>
      <c r="K127" t="str">
        <f t="shared" si="16"/>
        <v>N/A</v>
      </c>
      <c r="L127">
        <f t="shared" si="19"/>
        <v>2.8100645321341791</v>
      </c>
      <c r="M127">
        <f t="shared" si="17"/>
        <v>3.2789345650836266</v>
      </c>
      <c r="N127" t="str">
        <f t="shared" si="13"/>
        <v>N/A</v>
      </c>
      <c r="O127">
        <f t="shared" si="12"/>
        <v>2.8100645321341791</v>
      </c>
      <c r="P127">
        <f t="shared" si="18"/>
        <v>3.286310403682053</v>
      </c>
      <c r="Q127" t="str">
        <f t="shared" si="14"/>
        <v>N/A</v>
      </c>
    </row>
    <row r="128" spans="1:17">
      <c r="A128">
        <v>222</v>
      </c>
      <c r="B128">
        <v>11.1211294473783</v>
      </c>
      <c r="C128">
        <v>20</v>
      </c>
      <c r="D128">
        <v>794.71251621244801</v>
      </c>
      <c r="E128">
        <v>170</v>
      </c>
      <c r="F128">
        <v>0</v>
      </c>
      <c r="G128">
        <v>0</v>
      </c>
      <c r="I128">
        <f t="shared" si="11"/>
        <v>0.55605647236891498</v>
      </c>
      <c r="J128">
        <f t="shared" si="15"/>
        <v>0.44439111507211226</v>
      </c>
      <c r="K128" t="str">
        <f t="shared" si="16"/>
        <v>N/A</v>
      </c>
      <c r="L128">
        <f t="shared" si="19"/>
        <v>4.6747795071320475</v>
      </c>
      <c r="M128">
        <f t="shared" si="17"/>
        <v>3.4667992903543352</v>
      </c>
      <c r="N128" t="str">
        <f t="shared" si="13"/>
        <v>N/A</v>
      </c>
      <c r="O128">
        <f t="shared" si="12"/>
        <v>4.2412297139990853</v>
      </c>
      <c r="P128">
        <f t="shared" si="18"/>
        <v>3.430820149639465</v>
      </c>
      <c r="Q128" t="str">
        <f t="shared" si="14"/>
        <v>N/A</v>
      </c>
    </row>
    <row r="129" spans="1:17">
      <c r="A129">
        <v>223</v>
      </c>
      <c r="B129">
        <v>1.22004585409814</v>
      </c>
      <c r="C129">
        <v>2</v>
      </c>
      <c r="D129">
        <v>545.93995026667505</v>
      </c>
      <c r="E129">
        <v>188</v>
      </c>
      <c r="F129">
        <v>0</v>
      </c>
      <c r="G129">
        <v>0</v>
      </c>
      <c r="I129">
        <f t="shared" si="11"/>
        <v>0.61002292704907002</v>
      </c>
      <c r="J129">
        <f t="shared" si="15"/>
        <v>0.50539340777701924</v>
      </c>
      <c r="K129" t="str">
        <f t="shared" si="16"/>
        <v>N/A</v>
      </c>
      <c r="L129">
        <f t="shared" si="19"/>
        <v>2.9039359056738037</v>
      </c>
      <c r="M129">
        <f t="shared" si="17"/>
        <v>3.2320650655319283</v>
      </c>
      <c r="N129" t="str">
        <f t="shared" si="13"/>
        <v>N/A</v>
      </c>
      <c r="O129">
        <f t="shared" si="12"/>
        <v>2.879789453267227</v>
      </c>
      <c r="P129">
        <f t="shared" si="18"/>
        <v>3.1936712795764008</v>
      </c>
      <c r="Q129" t="str">
        <f t="shared" si="14"/>
        <v>N/A</v>
      </c>
    </row>
    <row r="130" spans="1:17">
      <c r="A130">
        <v>224</v>
      </c>
      <c r="B130">
        <v>0</v>
      </c>
      <c r="C130">
        <v>0</v>
      </c>
      <c r="D130">
        <v>535.51018196171799</v>
      </c>
      <c r="E130">
        <v>190</v>
      </c>
      <c r="F130">
        <v>0</v>
      </c>
      <c r="G130">
        <v>0</v>
      </c>
      <c r="I130">
        <f t="shared" si="11"/>
        <v>0</v>
      </c>
      <c r="J130">
        <f t="shared" si="15"/>
        <v>0.50539340777701924</v>
      </c>
      <c r="K130" t="str">
        <f t="shared" si="16"/>
        <v>N/A</v>
      </c>
      <c r="L130">
        <f t="shared" ref="L130:L161" si="20">IF(E130&gt;0,D130/E130,0)</f>
        <v>2.8184746419037787</v>
      </c>
      <c r="M130">
        <f t="shared" si="17"/>
        <v>3.22917435336905</v>
      </c>
      <c r="N130" t="str">
        <f t="shared" si="13"/>
        <v>N/A</v>
      </c>
      <c r="O130">
        <f t="shared" si="12"/>
        <v>2.8184746419037787</v>
      </c>
      <c r="P130">
        <f t="shared" si="18"/>
        <v>3.1907805674135221</v>
      </c>
      <c r="Q130" t="str">
        <f t="shared" si="14"/>
        <v>N/A</v>
      </c>
    </row>
    <row r="131" spans="1:17">
      <c r="A131">
        <v>225</v>
      </c>
      <c r="B131">
        <v>3.3663980153519502</v>
      </c>
      <c r="C131">
        <v>8</v>
      </c>
      <c r="D131">
        <v>504.55546588796199</v>
      </c>
      <c r="E131">
        <v>182</v>
      </c>
      <c r="F131">
        <v>0</v>
      </c>
      <c r="G131">
        <v>0</v>
      </c>
      <c r="I131">
        <f t="shared" ref="I131:I194" si="21">IF(C131&gt;0,B131/C131,0)</f>
        <v>0.42079975191899377</v>
      </c>
      <c r="J131">
        <f t="shared" si="15"/>
        <v>0.54747338296891868</v>
      </c>
      <c r="K131" t="str">
        <f t="shared" si="16"/>
        <v>N/A</v>
      </c>
      <c r="L131">
        <f t="shared" si="20"/>
        <v>2.7722827796041867</v>
      </c>
      <c r="M131">
        <f t="shared" si="17"/>
        <v>3.1829792815281475</v>
      </c>
      <c r="N131" t="str">
        <f t="shared" si="13"/>
        <v>N/A</v>
      </c>
      <c r="O131">
        <f t="shared" ref="O131:O194" si="22">(B131+D131)/(C131+E131)</f>
        <v>2.6732729679121787</v>
      </c>
      <c r="P131">
        <f t="shared" si="18"/>
        <v>3.134684514403419</v>
      </c>
      <c r="Q131" t="str">
        <f t="shared" si="14"/>
        <v>N/A</v>
      </c>
    </row>
    <row r="132" spans="1:17">
      <c r="A132">
        <v>226</v>
      </c>
      <c r="B132">
        <v>0.33560249628780198</v>
      </c>
      <c r="C132">
        <v>2</v>
      </c>
      <c r="D132">
        <v>590.54062594541801</v>
      </c>
      <c r="E132">
        <v>188</v>
      </c>
      <c r="F132">
        <v>0</v>
      </c>
      <c r="G132">
        <v>0</v>
      </c>
      <c r="I132">
        <f t="shared" si="21"/>
        <v>0.16780124814390099</v>
      </c>
      <c r="J132">
        <f t="shared" si="15"/>
        <v>0.56425350778330874</v>
      </c>
      <c r="K132" t="str">
        <f t="shared" si="16"/>
        <v>N/A</v>
      </c>
      <c r="L132">
        <f t="shared" si="20"/>
        <v>3.1411735422628619</v>
      </c>
      <c r="M132">
        <f t="shared" si="17"/>
        <v>3.0988767508880826</v>
      </c>
      <c r="N132" t="str">
        <f t="shared" si="13"/>
        <v>N/A</v>
      </c>
      <c r="O132">
        <f t="shared" si="22"/>
        <v>3.1098748865352941</v>
      </c>
      <c r="P132">
        <f t="shared" si="18"/>
        <v>3.0474521181905976</v>
      </c>
      <c r="Q132" t="str">
        <f t="shared" si="14"/>
        <v>N/A</v>
      </c>
    </row>
    <row r="133" spans="1:17">
      <c r="A133">
        <v>227</v>
      </c>
      <c r="B133">
        <v>0</v>
      </c>
      <c r="C133">
        <v>0</v>
      </c>
      <c r="D133">
        <v>522.48696479430998</v>
      </c>
      <c r="E133">
        <v>190</v>
      </c>
      <c r="F133">
        <v>0</v>
      </c>
      <c r="G133">
        <v>0</v>
      </c>
      <c r="I133">
        <f t="shared" si="21"/>
        <v>0</v>
      </c>
      <c r="J133">
        <f t="shared" si="15"/>
        <v>0.56425350778330874</v>
      </c>
      <c r="K133" t="str">
        <f t="shared" si="16"/>
        <v>N/A</v>
      </c>
      <c r="L133">
        <f t="shared" si="20"/>
        <v>2.7499313936542631</v>
      </c>
      <c r="M133">
        <f t="shared" si="17"/>
        <v>3.100108734758861</v>
      </c>
      <c r="N133" t="str">
        <f t="shared" si="13"/>
        <v>N/A</v>
      </c>
      <c r="O133">
        <f t="shared" si="22"/>
        <v>2.7499313936542631</v>
      </c>
      <c r="P133">
        <f t="shared" si="18"/>
        <v>3.048684102061376</v>
      </c>
      <c r="Q133" t="str">
        <f t="shared" si="14"/>
        <v>N/A</v>
      </c>
    </row>
    <row r="134" spans="1:17">
      <c r="A134">
        <v>228</v>
      </c>
      <c r="B134">
        <v>0</v>
      </c>
      <c r="C134">
        <v>0</v>
      </c>
      <c r="D134">
        <v>700.95097155724102</v>
      </c>
      <c r="E134">
        <v>190</v>
      </c>
      <c r="F134">
        <v>0</v>
      </c>
      <c r="G134">
        <v>0</v>
      </c>
      <c r="I134">
        <f t="shared" si="21"/>
        <v>0</v>
      </c>
      <c r="J134">
        <f t="shared" si="15"/>
        <v>0.56425350778330874</v>
      </c>
      <c r="K134" t="str">
        <f t="shared" si="16"/>
        <v>N/A</v>
      </c>
      <c r="L134">
        <f t="shared" si="20"/>
        <v>3.6892156397749529</v>
      </c>
      <c r="M134">
        <f t="shared" si="17"/>
        <v>3.1057527232760256</v>
      </c>
      <c r="N134" t="str">
        <f t="shared" si="13"/>
        <v>N/A</v>
      </c>
      <c r="O134">
        <f t="shared" si="22"/>
        <v>3.6892156397749529</v>
      </c>
      <c r="P134">
        <f t="shared" si="18"/>
        <v>3.0543280905785406</v>
      </c>
      <c r="Q134" t="str">
        <f t="shared" si="14"/>
        <v>N/A</v>
      </c>
    </row>
    <row r="135" spans="1:17">
      <c r="A135">
        <v>229</v>
      </c>
      <c r="B135">
        <v>17.718718335992101</v>
      </c>
      <c r="C135">
        <v>17</v>
      </c>
      <c r="D135">
        <v>439.69059193261</v>
      </c>
      <c r="E135">
        <v>173</v>
      </c>
      <c r="F135">
        <v>0</v>
      </c>
      <c r="G135">
        <v>0</v>
      </c>
      <c r="I135">
        <f t="shared" si="21"/>
        <v>1.0422775491760059</v>
      </c>
      <c r="J135">
        <f t="shared" si="15"/>
        <v>0.66848126270090924</v>
      </c>
      <c r="K135" t="str">
        <f t="shared" si="16"/>
        <v>N/A</v>
      </c>
      <c r="L135">
        <f t="shared" si="20"/>
        <v>2.5415641152173989</v>
      </c>
      <c r="M135">
        <f t="shared" si="17"/>
        <v>3.0911269555939693</v>
      </c>
      <c r="N135" t="str">
        <f t="shared" si="13"/>
        <v>N/A</v>
      </c>
      <c r="O135">
        <f t="shared" si="22"/>
        <v>2.407417422466327</v>
      </c>
      <c r="P135">
        <f t="shared" si="18"/>
        <v>3.0262876536213774</v>
      </c>
      <c r="Q135" t="str">
        <f t="shared" si="14"/>
        <v>N/A</v>
      </c>
    </row>
    <row r="136" spans="1:17">
      <c r="A136">
        <v>230</v>
      </c>
      <c r="B136">
        <v>0.71508565155078396</v>
      </c>
      <c r="C136">
        <v>3</v>
      </c>
      <c r="D136">
        <v>483.61284114210099</v>
      </c>
      <c r="E136">
        <v>187</v>
      </c>
      <c r="F136">
        <v>0</v>
      </c>
      <c r="G136">
        <v>0</v>
      </c>
      <c r="I136">
        <f t="shared" si="21"/>
        <v>0.23836188385026133</v>
      </c>
      <c r="J136">
        <f t="shared" si="15"/>
        <v>0.30353198325071468</v>
      </c>
      <c r="K136" t="str">
        <f t="shared" si="16"/>
        <v>N/A</v>
      </c>
      <c r="L136">
        <f t="shared" si="20"/>
        <v>2.5861649258935882</v>
      </c>
      <c r="M136">
        <f t="shared" si="17"/>
        <v>3.0687586983251061</v>
      </c>
      <c r="N136" t="str">
        <f t="shared" si="13"/>
        <v>N/A</v>
      </c>
      <c r="O136">
        <f t="shared" si="22"/>
        <v>2.5490943515455355</v>
      </c>
      <c r="P136">
        <f t="shared" si="18"/>
        <v>2.9928365003192825</v>
      </c>
      <c r="Q136" t="str">
        <f t="shared" si="14"/>
        <v>N/A</v>
      </c>
    </row>
    <row r="137" spans="1:17">
      <c r="A137">
        <v>231</v>
      </c>
      <c r="B137">
        <v>0.54802486628876501</v>
      </c>
      <c r="C137">
        <v>1</v>
      </c>
      <c r="D137">
        <v>450.24579683684999</v>
      </c>
      <c r="E137">
        <v>189</v>
      </c>
      <c r="F137">
        <v>0</v>
      </c>
      <c r="G137">
        <v>0</v>
      </c>
      <c r="I137">
        <f t="shared" si="21"/>
        <v>0.54802486628876501</v>
      </c>
      <c r="J137">
        <f t="shared" si="15"/>
        <v>0.35833446987959117</v>
      </c>
      <c r="K137" t="str">
        <f t="shared" si="16"/>
        <v>N/A</v>
      </c>
      <c r="L137">
        <f t="shared" si="20"/>
        <v>2.3822528933166667</v>
      </c>
      <c r="M137">
        <f t="shared" si="17"/>
        <v>3.025977534443355</v>
      </c>
      <c r="N137" t="str">
        <f t="shared" si="13"/>
        <v>N/A</v>
      </c>
      <c r="O137">
        <f t="shared" si="22"/>
        <v>2.3725990615954671</v>
      </c>
      <c r="P137">
        <f t="shared" si="18"/>
        <v>2.9490899532654113</v>
      </c>
      <c r="Q137" t="str">
        <f t="shared" si="14"/>
        <v>N/A</v>
      </c>
    </row>
    <row r="138" spans="1:17">
      <c r="A138">
        <v>232</v>
      </c>
      <c r="B138">
        <v>0</v>
      </c>
      <c r="C138">
        <v>0</v>
      </c>
      <c r="D138">
        <v>523.94358159785099</v>
      </c>
      <c r="E138">
        <v>185</v>
      </c>
      <c r="F138">
        <v>0</v>
      </c>
      <c r="G138">
        <v>0</v>
      </c>
      <c r="I138">
        <f t="shared" si="21"/>
        <v>0</v>
      </c>
      <c r="J138">
        <f t="shared" si="15"/>
        <v>0.30272882264269974</v>
      </c>
      <c r="K138" t="str">
        <f t="shared" si="16"/>
        <v>N/A</v>
      </c>
      <c r="L138">
        <f t="shared" si="20"/>
        <v>2.8321274680964921</v>
      </c>
      <c r="M138">
        <f t="shared" si="17"/>
        <v>2.8417123305397993</v>
      </c>
      <c r="N138" t="str">
        <f t="shared" si="13"/>
        <v>N/A</v>
      </c>
      <c r="O138">
        <f t="shared" si="22"/>
        <v>2.8321274680964921</v>
      </c>
      <c r="P138">
        <f t="shared" si="18"/>
        <v>2.8081797286751513</v>
      </c>
      <c r="Q138" t="str">
        <f t="shared" si="14"/>
        <v>N/A</v>
      </c>
    </row>
    <row r="139" spans="1:17">
      <c r="A139">
        <v>233</v>
      </c>
      <c r="B139">
        <v>0</v>
      </c>
      <c r="C139">
        <v>0</v>
      </c>
      <c r="D139">
        <v>489.576466970919</v>
      </c>
      <c r="E139">
        <v>189</v>
      </c>
      <c r="F139">
        <v>0</v>
      </c>
      <c r="G139">
        <v>0</v>
      </c>
      <c r="I139">
        <f t="shared" si="21"/>
        <v>0</v>
      </c>
      <c r="J139">
        <f t="shared" si="15"/>
        <v>0.2417265299377927</v>
      </c>
      <c r="K139" t="str">
        <f t="shared" si="16"/>
        <v>N/A</v>
      </c>
      <c r="L139">
        <f t="shared" si="20"/>
        <v>2.5903516770948096</v>
      </c>
      <c r="M139">
        <f t="shared" si="17"/>
        <v>2.8103539076818995</v>
      </c>
      <c r="N139" t="str">
        <f t="shared" ref="N139:N195" si="23">IF(M139&gt;=M$3,$A139,(IF(M139&lt;=M$6,$A139,"N/A")))</f>
        <v>N/A</v>
      </c>
      <c r="O139">
        <f t="shared" si="22"/>
        <v>2.5903516770948096</v>
      </c>
      <c r="P139">
        <f t="shared" si="18"/>
        <v>2.7792359510579097</v>
      </c>
      <c r="Q139" t="str">
        <f t="shared" ref="Q139:Q195" si="24">IF(P139&gt;=P$3,$A139,(IF(P139&lt;=P$6,$A139,"N/A")))</f>
        <v>N/A</v>
      </c>
    </row>
    <row r="140" spans="1:17">
      <c r="A140">
        <v>234</v>
      </c>
      <c r="B140">
        <v>0</v>
      </c>
      <c r="C140">
        <v>0</v>
      </c>
      <c r="D140">
        <v>489.76098407210401</v>
      </c>
      <c r="E140">
        <v>186</v>
      </c>
      <c r="F140">
        <v>0</v>
      </c>
      <c r="G140">
        <v>0</v>
      </c>
      <c r="I140">
        <f t="shared" si="21"/>
        <v>0</v>
      </c>
      <c r="J140">
        <f t="shared" ref="J140:J195" si="25">AVERAGE(I131:I140)</f>
        <v>0.2417265299377927</v>
      </c>
      <c r="K140" t="str">
        <f t="shared" ref="K140:K195" si="26">IF(J140&gt;=J$3,$A140,(IF(J140&lt;=J$6,$A140,"N/A")))</f>
        <v>N/A</v>
      </c>
      <c r="L140">
        <f t="shared" si="20"/>
        <v>2.6331235702801292</v>
      </c>
      <c r="M140">
        <f t="shared" ref="M140:M195" si="27">AVERAGE(L131:L140)</f>
        <v>2.7918188005195352</v>
      </c>
      <c r="N140" t="str">
        <f t="shared" si="23"/>
        <v>N/A</v>
      </c>
      <c r="O140">
        <f t="shared" si="22"/>
        <v>2.6331235702801292</v>
      </c>
      <c r="P140">
        <f t="shared" ref="P140:P195" si="28">AVERAGE(O131:O140)</f>
        <v>2.7607008438955445</v>
      </c>
      <c r="Q140" t="str">
        <f t="shared" si="24"/>
        <v>N/A</v>
      </c>
    </row>
    <row r="141" spans="1:17">
      <c r="A141">
        <v>235</v>
      </c>
      <c r="B141">
        <v>0</v>
      </c>
      <c r="C141">
        <v>0</v>
      </c>
      <c r="D141">
        <v>570.30448307533197</v>
      </c>
      <c r="E141">
        <v>180</v>
      </c>
      <c r="F141">
        <v>0</v>
      </c>
      <c r="G141">
        <v>0</v>
      </c>
      <c r="I141">
        <f t="shared" si="21"/>
        <v>0</v>
      </c>
      <c r="J141">
        <f t="shared" si="25"/>
        <v>0.19964655474589332</v>
      </c>
      <c r="K141" t="str">
        <f t="shared" si="26"/>
        <v>N/A</v>
      </c>
      <c r="L141">
        <f t="shared" si="20"/>
        <v>3.1683582393073997</v>
      </c>
      <c r="M141">
        <f t="shared" si="27"/>
        <v>2.8314263464898559</v>
      </c>
      <c r="N141" t="str">
        <f t="shared" si="23"/>
        <v>N/A</v>
      </c>
      <c r="O141">
        <f t="shared" si="22"/>
        <v>3.1683582393073997</v>
      </c>
      <c r="P141">
        <f t="shared" si="28"/>
        <v>2.8102093710350671</v>
      </c>
      <c r="Q141" t="str">
        <f t="shared" si="24"/>
        <v>N/A</v>
      </c>
    </row>
    <row r="142" spans="1:17">
      <c r="A142">
        <v>236</v>
      </c>
      <c r="B142">
        <v>0</v>
      </c>
      <c r="C142">
        <v>0</v>
      </c>
      <c r="D142">
        <v>592.87983623172204</v>
      </c>
      <c r="E142">
        <v>188</v>
      </c>
      <c r="F142">
        <v>0</v>
      </c>
      <c r="G142">
        <v>0</v>
      </c>
      <c r="I142">
        <f t="shared" si="21"/>
        <v>0</v>
      </c>
      <c r="J142">
        <f t="shared" si="25"/>
        <v>0.1828664299315032</v>
      </c>
      <c r="K142" t="str">
        <f t="shared" si="26"/>
        <v>N/A</v>
      </c>
      <c r="L142">
        <f t="shared" si="20"/>
        <v>3.1536161501687343</v>
      </c>
      <c r="M142">
        <f t="shared" si="27"/>
        <v>2.8326706072804431</v>
      </c>
      <c r="N142" t="str">
        <f t="shared" si="23"/>
        <v>N/A</v>
      </c>
      <c r="O142">
        <f t="shared" si="22"/>
        <v>3.1536161501687343</v>
      </c>
      <c r="P142">
        <f t="shared" si="28"/>
        <v>2.8145834973984107</v>
      </c>
      <c r="Q142" t="str">
        <f t="shared" si="24"/>
        <v>N/A</v>
      </c>
    </row>
    <row r="143" spans="1:17">
      <c r="A143">
        <v>237</v>
      </c>
      <c r="B143">
        <v>0</v>
      </c>
      <c r="C143">
        <v>0</v>
      </c>
      <c r="D143">
        <v>530.94717867163399</v>
      </c>
      <c r="E143">
        <v>187</v>
      </c>
      <c r="F143">
        <v>0</v>
      </c>
      <c r="G143">
        <v>0</v>
      </c>
      <c r="I143">
        <f t="shared" si="21"/>
        <v>0</v>
      </c>
      <c r="J143">
        <f t="shared" si="25"/>
        <v>0.1828664299315032</v>
      </c>
      <c r="K143" t="str">
        <f t="shared" si="26"/>
        <v>N/A</v>
      </c>
      <c r="L143">
        <f t="shared" si="20"/>
        <v>2.8392897255167595</v>
      </c>
      <c r="M143">
        <f t="shared" si="27"/>
        <v>2.841606440466693</v>
      </c>
      <c r="N143" t="str">
        <f t="shared" si="23"/>
        <v>N/A</v>
      </c>
      <c r="O143">
        <f t="shared" si="22"/>
        <v>2.8392897255167595</v>
      </c>
      <c r="P143">
        <f t="shared" si="28"/>
        <v>2.8235193305846606</v>
      </c>
      <c r="Q143" t="str">
        <f t="shared" si="24"/>
        <v>N/A</v>
      </c>
    </row>
    <row r="144" spans="1:17">
      <c r="A144">
        <v>238</v>
      </c>
      <c r="B144">
        <v>0</v>
      </c>
      <c r="C144">
        <v>0</v>
      </c>
      <c r="D144">
        <v>671.55392736721501</v>
      </c>
      <c r="E144">
        <v>189</v>
      </c>
      <c r="F144">
        <v>0</v>
      </c>
      <c r="G144">
        <v>0</v>
      </c>
      <c r="I144">
        <f t="shared" si="21"/>
        <v>0</v>
      </c>
      <c r="J144">
        <f t="shared" si="25"/>
        <v>0.1828664299315032</v>
      </c>
      <c r="K144" t="str">
        <f t="shared" si="26"/>
        <v>N/A</v>
      </c>
      <c r="L144">
        <f t="shared" si="20"/>
        <v>3.5531953828953173</v>
      </c>
      <c r="M144">
        <f t="shared" si="27"/>
        <v>2.8280044147787295</v>
      </c>
      <c r="N144" t="str">
        <f t="shared" si="23"/>
        <v>N/A</v>
      </c>
      <c r="O144">
        <f t="shared" si="22"/>
        <v>3.5531953828953173</v>
      </c>
      <c r="P144">
        <f t="shared" si="28"/>
        <v>2.8099173048966972</v>
      </c>
      <c r="Q144" t="str">
        <f t="shared" si="24"/>
        <v>N/A</v>
      </c>
    </row>
    <row r="145" spans="1:17">
      <c r="A145">
        <v>239</v>
      </c>
      <c r="B145">
        <v>3.5700883615208898</v>
      </c>
      <c r="C145">
        <v>9</v>
      </c>
      <c r="D145">
        <v>419.02441838083701</v>
      </c>
      <c r="E145">
        <v>165</v>
      </c>
      <c r="F145">
        <v>0</v>
      </c>
      <c r="G145">
        <v>0</v>
      </c>
      <c r="I145">
        <f t="shared" si="21"/>
        <v>0.39667648461343219</v>
      </c>
      <c r="J145">
        <f t="shared" si="25"/>
        <v>0.11830632347524586</v>
      </c>
      <c r="K145" t="str">
        <f t="shared" si="26"/>
        <v>N/A</v>
      </c>
      <c r="L145">
        <f t="shared" si="20"/>
        <v>2.5395419295808304</v>
      </c>
      <c r="M145">
        <f t="shared" si="27"/>
        <v>2.8278021962150728</v>
      </c>
      <c r="N145" t="str">
        <f t="shared" si="23"/>
        <v>N/A</v>
      </c>
      <c r="O145">
        <f t="shared" si="22"/>
        <v>2.4287040617376889</v>
      </c>
      <c r="P145">
        <f t="shared" si="28"/>
        <v>2.8120459688238335</v>
      </c>
      <c r="Q145" t="str">
        <f t="shared" si="24"/>
        <v>N/A</v>
      </c>
    </row>
    <row r="146" spans="1:17">
      <c r="A146">
        <v>240</v>
      </c>
      <c r="B146">
        <v>3.2208819855707</v>
      </c>
      <c r="C146">
        <v>5</v>
      </c>
      <c r="D146">
        <v>470.19070388725601</v>
      </c>
      <c r="E146">
        <v>178</v>
      </c>
      <c r="F146">
        <v>0</v>
      </c>
      <c r="G146">
        <v>0</v>
      </c>
      <c r="I146">
        <f t="shared" si="21"/>
        <v>0.64417639711413999</v>
      </c>
      <c r="J146">
        <f t="shared" si="25"/>
        <v>0.15888777480163371</v>
      </c>
      <c r="K146" t="str">
        <f t="shared" si="26"/>
        <v>N/A</v>
      </c>
      <c r="L146">
        <f t="shared" si="20"/>
        <v>2.641520808355371</v>
      </c>
      <c r="M146">
        <f t="shared" si="27"/>
        <v>2.8333377844612513</v>
      </c>
      <c r="N146" t="str">
        <f t="shared" si="23"/>
        <v>N/A</v>
      </c>
      <c r="O146">
        <f t="shared" si="22"/>
        <v>2.5869485566821133</v>
      </c>
      <c r="P146">
        <f t="shared" si="28"/>
        <v>2.8158313893374913</v>
      </c>
      <c r="Q146" t="str">
        <f t="shared" si="24"/>
        <v>N/A</v>
      </c>
    </row>
    <row r="147" spans="1:17">
      <c r="A147">
        <v>241</v>
      </c>
      <c r="B147">
        <v>0.56256264994109595</v>
      </c>
      <c r="C147">
        <v>1</v>
      </c>
      <c r="D147">
        <v>585.07150893859102</v>
      </c>
      <c r="E147">
        <v>187</v>
      </c>
      <c r="F147">
        <v>0</v>
      </c>
      <c r="G147">
        <v>0</v>
      </c>
      <c r="I147">
        <f t="shared" si="21"/>
        <v>0.56256264994109595</v>
      </c>
      <c r="J147">
        <f t="shared" si="25"/>
        <v>0.16034155316686682</v>
      </c>
      <c r="K147" t="str">
        <f t="shared" si="26"/>
        <v>N/A</v>
      </c>
      <c r="L147">
        <f t="shared" si="20"/>
        <v>3.1287246467304333</v>
      </c>
      <c r="M147">
        <f t="shared" si="27"/>
        <v>2.9079849598026275</v>
      </c>
      <c r="N147" t="str">
        <f t="shared" si="23"/>
        <v>N/A</v>
      </c>
      <c r="O147">
        <f t="shared" si="22"/>
        <v>3.1150748488751709</v>
      </c>
      <c r="P147">
        <f t="shared" si="28"/>
        <v>2.8900789680654615</v>
      </c>
      <c r="Q147" t="str">
        <f t="shared" si="24"/>
        <v>N/A</v>
      </c>
    </row>
    <row r="148" spans="1:17">
      <c r="A148">
        <v>242</v>
      </c>
      <c r="B148">
        <v>0</v>
      </c>
      <c r="C148">
        <v>0</v>
      </c>
      <c r="D148">
        <v>830.84130023959403</v>
      </c>
      <c r="E148">
        <v>190</v>
      </c>
      <c r="F148">
        <v>0</v>
      </c>
      <c r="G148">
        <v>0</v>
      </c>
      <c r="I148">
        <f t="shared" si="21"/>
        <v>0</v>
      </c>
      <c r="J148">
        <f t="shared" si="25"/>
        <v>0.16034155316686682</v>
      </c>
      <c r="K148" t="str">
        <f t="shared" si="26"/>
        <v>N/A</v>
      </c>
      <c r="L148">
        <f t="shared" si="20"/>
        <v>4.372848948629442</v>
      </c>
      <c r="M148">
        <f t="shared" si="27"/>
        <v>3.0620571078559227</v>
      </c>
      <c r="N148" t="str">
        <f t="shared" si="23"/>
        <v>N/A</v>
      </c>
      <c r="O148">
        <f t="shared" si="22"/>
        <v>4.372848948629442</v>
      </c>
      <c r="P148">
        <f t="shared" si="28"/>
        <v>3.0441511161187567</v>
      </c>
      <c r="Q148" t="str">
        <f t="shared" si="24"/>
        <v>N/A</v>
      </c>
    </row>
    <row r="149" spans="1:17">
      <c r="A149">
        <v>243</v>
      </c>
      <c r="B149">
        <v>5.3633443850387196E-3</v>
      </c>
      <c r="C149">
        <v>1</v>
      </c>
      <c r="D149">
        <v>492.44311543714201</v>
      </c>
      <c r="E149">
        <v>189</v>
      </c>
      <c r="F149">
        <v>0</v>
      </c>
      <c r="G149">
        <v>0</v>
      </c>
      <c r="I149">
        <f t="shared" si="21"/>
        <v>5.3633443850387196E-3</v>
      </c>
      <c r="J149">
        <f t="shared" si="25"/>
        <v>0.1608778876053707</v>
      </c>
      <c r="K149" t="str">
        <f t="shared" si="26"/>
        <v>N/A</v>
      </c>
      <c r="L149">
        <f t="shared" si="20"/>
        <v>2.6055191292970479</v>
      </c>
      <c r="M149">
        <f t="shared" si="27"/>
        <v>3.0635738530761465</v>
      </c>
      <c r="N149" t="str">
        <f t="shared" si="23"/>
        <v>N/A</v>
      </c>
      <c r="O149">
        <f t="shared" si="22"/>
        <v>2.5918340988501423</v>
      </c>
      <c r="P149">
        <f t="shared" si="28"/>
        <v>3.0442993582942899</v>
      </c>
      <c r="Q149" t="str">
        <f t="shared" si="24"/>
        <v>N/A</v>
      </c>
    </row>
    <row r="150" spans="1:17">
      <c r="A150">
        <v>244</v>
      </c>
      <c r="B150">
        <v>0.46870857473962901</v>
      </c>
      <c r="C150">
        <v>2</v>
      </c>
      <c r="D150">
        <v>34963.7364108646</v>
      </c>
      <c r="E150">
        <v>188</v>
      </c>
      <c r="F150">
        <v>0</v>
      </c>
      <c r="G150">
        <v>0</v>
      </c>
      <c r="I150">
        <f t="shared" si="21"/>
        <v>0.23435428736981451</v>
      </c>
      <c r="J150">
        <f t="shared" si="25"/>
        <v>0.18431331634235215</v>
      </c>
      <c r="K150" t="str">
        <f t="shared" si="26"/>
        <v>N/A</v>
      </c>
      <c r="L150">
        <f t="shared" si="20"/>
        <v>185.97732133438618</v>
      </c>
      <c r="M150">
        <f t="shared" si="27"/>
        <v>21.397993629486752</v>
      </c>
      <c r="N150" t="str">
        <f t="shared" si="23"/>
        <v>N/A</v>
      </c>
      <c r="O150">
        <f t="shared" si="22"/>
        <v>184.02213220757548</v>
      </c>
      <c r="P150">
        <f t="shared" si="28"/>
        <v>21.183200222023824</v>
      </c>
      <c r="Q150" t="str">
        <f t="shared" si="24"/>
        <v>N/A</v>
      </c>
    </row>
    <row r="151" spans="1:17">
      <c r="A151">
        <v>245</v>
      </c>
      <c r="B151">
        <v>3.5862958441458099</v>
      </c>
      <c r="C151">
        <v>4</v>
      </c>
      <c r="D151">
        <v>629.34254549664001</v>
      </c>
      <c r="E151">
        <v>186</v>
      </c>
      <c r="F151">
        <v>0</v>
      </c>
      <c r="G151">
        <v>0</v>
      </c>
      <c r="I151">
        <f t="shared" si="21"/>
        <v>0.89657396103645248</v>
      </c>
      <c r="J151">
        <f t="shared" si="25"/>
        <v>0.27397071244599741</v>
      </c>
      <c r="K151" t="str">
        <f t="shared" si="26"/>
        <v>N/A</v>
      </c>
      <c r="L151">
        <f t="shared" si="20"/>
        <v>3.3835620725625808</v>
      </c>
      <c r="M151">
        <f t="shared" si="27"/>
        <v>21.419514012812268</v>
      </c>
      <c r="N151" t="str">
        <f t="shared" si="23"/>
        <v>N/A</v>
      </c>
      <c r="O151">
        <f t="shared" si="22"/>
        <v>3.3312044281093995</v>
      </c>
      <c r="P151">
        <f t="shared" si="28"/>
        <v>21.199484840904027</v>
      </c>
      <c r="Q151" t="str">
        <f t="shared" si="24"/>
        <v>N/A</v>
      </c>
    </row>
    <row r="152" spans="1:17">
      <c r="A152">
        <v>246</v>
      </c>
      <c r="B152">
        <v>6.8622244601428004E-2</v>
      </c>
      <c r="C152">
        <v>1</v>
      </c>
      <c r="D152">
        <v>501.79428516371399</v>
      </c>
      <c r="E152">
        <v>189</v>
      </c>
      <c r="F152">
        <v>0</v>
      </c>
      <c r="G152">
        <v>0</v>
      </c>
      <c r="I152">
        <f t="shared" si="21"/>
        <v>6.8622244601428004E-2</v>
      </c>
      <c r="J152">
        <f t="shared" si="25"/>
        <v>0.2808329369061402</v>
      </c>
      <c r="K152" t="str">
        <f t="shared" si="26"/>
        <v>N/A</v>
      </c>
      <c r="L152">
        <f t="shared" si="20"/>
        <v>2.6549962177974287</v>
      </c>
      <c r="M152">
        <f t="shared" si="27"/>
        <v>21.369652019575135</v>
      </c>
      <c r="N152" t="str">
        <f t="shared" si="23"/>
        <v>N/A</v>
      </c>
      <c r="O152">
        <f t="shared" si="22"/>
        <v>2.6413837232016601</v>
      </c>
      <c r="P152">
        <f t="shared" si="28"/>
        <v>21.14826159820732</v>
      </c>
      <c r="Q152" t="str">
        <f t="shared" si="24"/>
        <v>N/A</v>
      </c>
    </row>
    <row r="153" spans="1:17">
      <c r="A153">
        <v>247</v>
      </c>
      <c r="B153">
        <v>0</v>
      </c>
      <c r="C153">
        <v>0</v>
      </c>
      <c r="D153">
        <v>572.97876220560397</v>
      </c>
      <c r="E153">
        <v>190</v>
      </c>
      <c r="F153">
        <v>0</v>
      </c>
      <c r="G153">
        <v>0</v>
      </c>
      <c r="I153">
        <f t="shared" si="21"/>
        <v>0</v>
      </c>
      <c r="J153">
        <f t="shared" si="25"/>
        <v>0.2808329369061402</v>
      </c>
      <c r="K153" t="str">
        <f t="shared" si="26"/>
        <v>N/A</v>
      </c>
      <c r="L153">
        <f t="shared" si="20"/>
        <v>3.0156776958189684</v>
      </c>
      <c r="M153">
        <f t="shared" si="27"/>
        <v>21.387290816605358</v>
      </c>
      <c r="N153" t="str">
        <f t="shared" si="23"/>
        <v>N/A</v>
      </c>
      <c r="O153">
        <f t="shared" si="22"/>
        <v>3.0156776958189684</v>
      </c>
      <c r="P153">
        <f t="shared" si="28"/>
        <v>21.165900395237539</v>
      </c>
      <c r="Q153" t="str">
        <f t="shared" si="24"/>
        <v>N/A</v>
      </c>
    </row>
    <row r="154" spans="1:17">
      <c r="A154">
        <v>248</v>
      </c>
      <c r="B154">
        <v>0</v>
      </c>
      <c r="C154">
        <v>0</v>
      </c>
      <c r="D154">
        <v>695.04343307632405</v>
      </c>
      <c r="E154">
        <v>190</v>
      </c>
      <c r="F154">
        <v>0</v>
      </c>
      <c r="G154">
        <v>0</v>
      </c>
      <c r="I154">
        <f t="shared" si="21"/>
        <v>0</v>
      </c>
      <c r="J154">
        <f t="shared" si="25"/>
        <v>0.2808329369061402</v>
      </c>
      <c r="K154" t="str">
        <f t="shared" si="26"/>
        <v>N/A</v>
      </c>
      <c r="L154">
        <f t="shared" si="20"/>
        <v>3.658123331980653</v>
      </c>
      <c r="M154">
        <f t="shared" si="27"/>
        <v>21.397783611513891</v>
      </c>
      <c r="N154" t="str">
        <f t="shared" si="23"/>
        <v>N/A</v>
      </c>
      <c r="O154">
        <f t="shared" si="22"/>
        <v>3.658123331980653</v>
      </c>
      <c r="P154">
        <f t="shared" si="28"/>
        <v>21.176393190146072</v>
      </c>
      <c r="Q154" t="str">
        <f t="shared" si="24"/>
        <v>N/A</v>
      </c>
    </row>
    <row r="155" spans="1:17">
      <c r="A155">
        <v>249</v>
      </c>
      <c r="B155">
        <v>0.36953311148448298</v>
      </c>
      <c r="C155">
        <v>2</v>
      </c>
      <c r="D155">
        <v>531.533220645553</v>
      </c>
      <c r="E155">
        <v>188</v>
      </c>
      <c r="F155">
        <v>0</v>
      </c>
      <c r="G155">
        <v>0</v>
      </c>
      <c r="I155">
        <f t="shared" si="21"/>
        <v>0.18476655574224149</v>
      </c>
      <c r="J155">
        <f t="shared" si="25"/>
        <v>0.25964194401902108</v>
      </c>
      <c r="K155" t="str">
        <f t="shared" si="26"/>
        <v>N/A</v>
      </c>
      <c r="L155">
        <f t="shared" si="20"/>
        <v>2.8273043651359204</v>
      </c>
      <c r="M155">
        <f t="shared" si="27"/>
        <v>21.426559855069399</v>
      </c>
      <c r="N155" t="str">
        <f t="shared" si="23"/>
        <v>N/A</v>
      </c>
      <c r="O155">
        <f t="shared" si="22"/>
        <v>2.7994881776686182</v>
      </c>
      <c r="P155">
        <f t="shared" si="28"/>
        <v>21.213471601739165</v>
      </c>
      <c r="Q155" t="str">
        <f t="shared" si="24"/>
        <v>N/A</v>
      </c>
    </row>
    <row r="156" spans="1:17">
      <c r="A156">
        <v>250</v>
      </c>
      <c r="B156">
        <v>0</v>
      </c>
      <c r="C156">
        <v>0</v>
      </c>
      <c r="D156">
        <v>756.67238106261004</v>
      </c>
      <c r="E156">
        <v>190</v>
      </c>
      <c r="F156">
        <v>0</v>
      </c>
      <c r="G156">
        <v>0</v>
      </c>
      <c r="I156">
        <f t="shared" si="21"/>
        <v>0</v>
      </c>
      <c r="J156">
        <f t="shared" si="25"/>
        <v>0.19522430430760712</v>
      </c>
      <c r="K156" t="str">
        <f t="shared" si="26"/>
        <v>N/A</v>
      </c>
      <c r="L156">
        <f t="shared" si="20"/>
        <v>3.9824862161190002</v>
      </c>
      <c r="M156">
        <f t="shared" si="27"/>
        <v>21.560656395845761</v>
      </c>
      <c r="N156">
        <f t="shared" si="23"/>
        <v>250</v>
      </c>
      <c r="O156">
        <f t="shared" si="22"/>
        <v>3.9824862161190002</v>
      </c>
      <c r="P156">
        <f t="shared" si="28"/>
        <v>21.353025367682854</v>
      </c>
      <c r="Q156">
        <f t="shared" si="24"/>
        <v>250</v>
      </c>
    </row>
    <row r="157" spans="1:17">
      <c r="A157">
        <v>251</v>
      </c>
      <c r="B157">
        <v>8.0097628715499098</v>
      </c>
      <c r="C157">
        <v>15</v>
      </c>
      <c r="D157">
        <v>387.45081213724899</v>
      </c>
      <c r="E157">
        <v>175</v>
      </c>
      <c r="F157">
        <v>0</v>
      </c>
      <c r="G157">
        <v>0</v>
      </c>
      <c r="I157">
        <f t="shared" si="21"/>
        <v>0.53398419143666065</v>
      </c>
      <c r="J157">
        <f t="shared" si="25"/>
        <v>0.1923664584571636</v>
      </c>
      <c r="K157" t="str">
        <f t="shared" si="26"/>
        <v>N/A</v>
      </c>
      <c r="L157">
        <f t="shared" si="20"/>
        <v>2.2140046407842799</v>
      </c>
      <c r="M157">
        <f t="shared" si="27"/>
        <v>21.469184395251148</v>
      </c>
      <c r="N157" t="str">
        <f t="shared" si="23"/>
        <v>N/A</v>
      </c>
      <c r="O157">
        <f t="shared" si="22"/>
        <v>2.0813714474147309</v>
      </c>
      <c r="P157">
        <f t="shared" si="28"/>
        <v>21.249655027536811</v>
      </c>
      <c r="Q157" t="str">
        <f t="shared" si="24"/>
        <v>N/A</v>
      </c>
    </row>
    <row r="158" spans="1:17">
      <c r="A158">
        <v>252</v>
      </c>
      <c r="B158">
        <v>0.20819783804726699</v>
      </c>
      <c r="C158">
        <v>1</v>
      </c>
      <c r="D158">
        <v>691.36087204334603</v>
      </c>
      <c r="E158">
        <v>189</v>
      </c>
      <c r="F158">
        <v>0</v>
      </c>
      <c r="G158">
        <v>0</v>
      </c>
      <c r="I158">
        <f t="shared" si="21"/>
        <v>0.20819783804726699</v>
      </c>
      <c r="J158">
        <f t="shared" si="25"/>
        <v>0.21318624226189029</v>
      </c>
      <c r="K158" t="str">
        <f t="shared" si="26"/>
        <v>N/A</v>
      </c>
      <c r="L158">
        <f t="shared" si="20"/>
        <v>3.6579940319753756</v>
      </c>
      <c r="M158">
        <f t="shared" si="27"/>
        <v>21.397698903585741</v>
      </c>
      <c r="N158" t="str">
        <f t="shared" si="23"/>
        <v>N/A</v>
      </c>
      <c r="O158">
        <f t="shared" si="22"/>
        <v>3.6398372099020699</v>
      </c>
      <c r="P158">
        <f t="shared" si="28"/>
        <v>21.176353853664075</v>
      </c>
      <c r="Q158" t="str">
        <f t="shared" si="24"/>
        <v>N/A</v>
      </c>
    </row>
    <row r="159" spans="1:17">
      <c r="A159">
        <v>253</v>
      </c>
      <c r="B159">
        <v>0</v>
      </c>
      <c r="C159">
        <v>0</v>
      </c>
      <c r="D159">
        <v>604.90997538165698</v>
      </c>
      <c r="E159">
        <v>190</v>
      </c>
      <c r="F159">
        <v>0</v>
      </c>
      <c r="G159">
        <v>0</v>
      </c>
      <c r="I159">
        <f t="shared" si="21"/>
        <v>0</v>
      </c>
      <c r="J159">
        <f t="shared" si="25"/>
        <v>0.21264990782338641</v>
      </c>
      <c r="K159" t="str">
        <f t="shared" si="26"/>
        <v>N/A</v>
      </c>
      <c r="L159">
        <f t="shared" si="20"/>
        <v>3.1837367125350369</v>
      </c>
      <c r="M159">
        <f t="shared" si="27"/>
        <v>21.455520661909539</v>
      </c>
      <c r="N159" t="str">
        <f t="shared" si="23"/>
        <v>N/A</v>
      </c>
      <c r="O159">
        <f t="shared" si="22"/>
        <v>3.1837367125350369</v>
      </c>
      <c r="P159">
        <f t="shared" si="28"/>
        <v>21.235544115032564</v>
      </c>
      <c r="Q159" t="str">
        <f t="shared" si="24"/>
        <v>N/A</v>
      </c>
    </row>
    <row r="160" spans="1:17">
      <c r="A160">
        <v>254</v>
      </c>
      <c r="B160">
        <v>5.5465732210362599</v>
      </c>
      <c r="C160">
        <v>7</v>
      </c>
      <c r="D160">
        <v>556.51694637707999</v>
      </c>
      <c r="E160">
        <v>183</v>
      </c>
      <c r="F160">
        <v>0</v>
      </c>
      <c r="G160">
        <v>0</v>
      </c>
      <c r="I160">
        <f t="shared" si="21"/>
        <v>0.79236760300517994</v>
      </c>
      <c r="J160">
        <f t="shared" si="25"/>
        <v>0.26845123938692295</v>
      </c>
      <c r="K160" t="str">
        <f t="shared" si="26"/>
        <v>N/A</v>
      </c>
      <c r="L160">
        <f t="shared" si="20"/>
        <v>3.0410762097108197</v>
      </c>
      <c r="M160">
        <f t="shared" si="27"/>
        <v>3.1618961494420068</v>
      </c>
      <c r="N160" t="str">
        <f t="shared" si="23"/>
        <v>N/A</v>
      </c>
      <c r="O160">
        <f t="shared" si="22"/>
        <v>2.9582290505164015</v>
      </c>
      <c r="P160">
        <f t="shared" si="28"/>
        <v>3.1291537993266538</v>
      </c>
      <c r="Q160" t="str">
        <f t="shared" si="24"/>
        <v>N/A</v>
      </c>
    </row>
    <row r="161" spans="1:17">
      <c r="A161">
        <v>255</v>
      </c>
      <c r="B161">
        <v>0</v>
      </c>
      <c r="C161">
        <v>0</v>
      </c>
      <c r="D161">
        <v>562.61462062603903</v>
      </c>
      <c r="E161">
        <v>190</v>
      </c>
      <c r="F161">
        <v>0</v>
      </c>
      <c r="G161">
        <v>0</v>
      </c>
      <c r="I161">
        <f t="shared" si="21"/>
        <v>0</v>
      </c>
      <c r="J161">
        <f t="shared" si="25"/>
        <v>0.17879384328327771</v>
      </c>
      <c r="K161" t="str">
        <f t="shared" si="26"/>
        <v>N/A</v>
      </c>
      <c r="L161">
        <f t="shared" si="20"/>
        <v>2.9611295822423105</v>
      </c>
      <c r="M161">
        <f t="shared" si="27"/>
        <v>3.1196529004099793</v>
      </c>
      <c r="N161" t="str">
        <f t="shared" si="23"/>
        <v>N/A</v>
      </c>
      <c r="O161">
        <f t="shared" si="22"/>
        <v>2.9611295822423105</v>
      </c>
      <c r="P161">
        <f t="shared" si="28"/>
        <v>3.0921463147399448</v>
      </c>
      <c r="Q161" t="str">
        <f t="shared" si="24"/>
        <v>N/A</v>
      </c>
    </row>
    <row r="162" spans="1:17">
      <c r="A162">
        <v>256</v>
      </c>
      <c r="B162">
        <v>1.5871909885378199</v>
      </c>
      <c r="C162">
        <v>2</v>
      </c>
      <c r="D162">
        <v>629.419014261803</v>
      </c>
      <c r="E162">
        <v>188</v>
      </c>
      <c r="F162">
        <v>0</v>
      </c>
      <c r="G162">
        <v>0</v>
      </c>
      <c r="I162">
        <f t="shared" si="21"/>
        <v>0.79359549426890996</v>
      </c>
      <c r="J162">
        <f t="shared" si="25"/>
        <v>0.2512911682500259</v>
      </c>
      <c r="K162" t="str">
        <f t="shared" si="26"/>
        <v>N/A</v>
      </c>
      <c r="L162">
        <f t="shared" ref="L162:L195" si="29">IF(E162&gt;0,D162/E162,0)</f>
        <v>3.3479734801159733</v>
      </c>
      <c r="M162">
        <f t="shared" si="27"/>
        <v>3.1889506266418337</v>
      </c>
      <c r="N162" t="str">
        <f t="shared" si="23"/>
        <v>N/A</v>
      </c>
      <c r="O162">
        <f t="shared" si="22"/>
        <v>3.3210852907912676</v>
      </c>
      <c r="P162">
        <f t="shared" si="28"/>
        <v>3.1601164714989052</v>
      </c>
      <c r="Q162" t="str">
        <f t="shared" si="24"/>
        <v>N/A</v>
      </c>
    </row>
    <row r="163" spans="1:17">
      <c r="A163">
        <v>257</v>
      </c>
      <c r="B163">
        <v>0</v>
      </c>
      <c r="C163">
        <v>0</v>
      </c>
      <c r="D163">
        <v>617.77412220503697</v>
      </c>
      <c r="E163">
        <v>190</v>
      </c>
      <c r="F163">
        <v>0</v>
      </c>
      <c r="G163">
        <v>0</v>
      </c>
      <c r="I163">
        <f t="shared" si="21"/>
        <v>0</v>
      </c>
      <c r="J163">
        <f t="shared" si="25"/>
        <v>0.2512911682500259</v>
      </c>
      <c r="K163" t="str">
        <f t="shared" si="26"/>
        <v>N/A</v>
      </c>
      <c r="L163">
        <f t="shared" si="29"/>
        <v>3.251442748447563</v>
      </c>
      <c r="M163">
        <f t="shared" si="27"/>
        <v>3.212527131904694</v>
      </c>
      <c r="N163" t="str">
        <f t="shared" si="23"/>
        <v>N/A</v>
      </c>
      <c r="O163">
        <f t="shared" si="22"/>
        <v>3.251442748447563</v>
      </c>
      <c r="P163">
        <f t="shared" si="28"/>
        <v>3.183692976761765</v>
      </c>
      <c r="Q163" t="str">
        <f t="shared" si="24"/>
        <v>N/A</v>
      </c>
    </row>
    <row r="164" spans="1:17">
      <c r="A164">
        <v>258</v>
      </c>
      <c r="B164">
        <v>0</v>
      </c>
      <c r="C164">
        <v>0</v>
      </c>
      <c r="D164">
        <v>679.65380161364305</v>
      </c>
      <c r="E164">
        <v>190</v>
      </c>
      <c r="F164">
        <v>0</v>
      </c>
      <c r="G164">
        <v>0</v>
      </c>
      <c r="I164">
        <f t="shared" si="21"/>
        <v>0</v>
      </c>
      <c r="J164">
        <f t="shared" si="25"/>
        <v>0.2512911682500259</v>
      </c>
      <c r="K164" t="str">
        <f t="shared" si="26"/>
        <v>N/A</v>
      </c>
      <c r="L164">
        <f t="shared" si="29"/>
        <v>3.5771252716507531</v>
      </c>
      <c r="M164">
        <f t="shared" si="27"/>
        <v>3.2044273258717033</v>
      </c>
      <c r="N164" t="str">
        <f t="shared" si="23"/>
        <v>N/A</v>
      </c>
      <c r="O164">
        <f t="shared" si="22"/>
        <v>3.5771252716507531</v>
      </c>
      <c r="P164">
        <f t="shared" si="28"/>
        <v>3.1755931707287752</v>
      </c>
      <c r="Q164" t="str">
        <f t="shared" si="24"/>
        <v>N/A</v>
      </c>
    </row>
    <row r="165" spans="1:17">
      <c r="A165">
        <v>259</v>
      </c>
      <c r="B165">
        <v>0</v>
      </c>
      <c r="C165">
        <v>0</v>
      </c>
      <c r="D165">
        <v>665.94245024234999</v>
      </c>
      <c r="E165">
        <v>190</v>
      </c>
      <c r="F165">
        <v>0</v>
      </c>
      <c r="G165">
        <v>0</v>
      </c>
      <c r="I165">
        <f t="shared" si="21"/>
        <v>0</v>
      </c>
      <c r="J165">
        <f t="shared" si="25"/>
        <v>0.23281451267580175</v>
      </c>
      <c r="K165" t="str">
        <f t="shared" si="26"/>
        <v>N/A</v>
      </c>
      <c r="L165">
        <f t="shared" si="29"/>
        <v>3.504960264433421</v>
      </c>
      <c r="M165">
        <f t="shared" si="27"/>
        <v>3.2721929158014533</v>
      </c>
      <c r="N165" t="str">
        <f t="shared" si="23"/>
        <v>N/A</v>
      </c>
      <c r="O165">
        <f t="shared" si="22"/>
        <v>3.504960264433421</v>
      </c>
      <c r="P165">
        <f t="shared" si="28"/>
        <v>3.2461403794052552</v>
      </c>
      <c r="Q165" t="str">
        <f t="shared" si="24"/>
        <v>N/A</v>
      </c>
    </row>
    <row r="166" spans="1:17">
      <c r="A166">
        <v>260</v>
      </c>
      <c r="B166">
        <v>0</v>
      </c>
      <c r="C166">
        <v>0</v>
      </c>
      <c r="D166">
        <v>562.09014024282305</v>
      </c>
      <c r="E166">
        <v>190</v>
      </c>
      <c r="F166">
        <v>0</v>
      </c>
      <c r="G166">
        <v>0</v>
      </c>
      <c r="I166">
        <f t="shared" si="21"/>
        <v>0</v>
      </c>
      <c r="J166">
        <f t="shared" si="25"/>
        <v>0.23281451267580175</v>
      </c>
      <c r="K166" t="str">
        <f t="shared" si="26"/>
        <v>N/A</v>
      </c>
      <c r="L166">
        <f t="shared" si="29"/>
        <v>2.958369159172753</v>
      </c>
      <c r="M166">
        <f t="shared" si="27"/>
        <v>3.1697812101068288</v>
      </c>
      <c r="N166" t="str">
        <f t="shared" si="23"/>
        <v>N/A</v>
      </c>
      <c r="O166">
        <f t="shared" si="22"/>
        <v>2.958369159172753</v>
      </c>
      <c r="P166">
        <f t="shared" si="28"/>
        <v>3.1437286737106307</v>
      </c>
      <c r="Q166" t="str">
        <f t="shared" si="24"/>
        <v>N/A</v>
      </c>
    </row>
    <row r="167" spans="1:17">
      <c r="A167">
        <v>261</v>
      </c>
      <c r="B167">
        <v>0.52768973499766803</v>
      </c>
      <c r="C167">
        <v>1</v>
      </c>
      <c r="D167">
        <v>600.18377058238104</v>
      </c>
      <c r="E167">
        <v>189</v>
      </c>
      <c r="F167">
        <v>0</v>
      </c>
      <c r="G167">
        <v>0</v>
      </c>
      <c r="I167">
        <f t="shared" si="21"/>
        <v>0.52768973499766803</v>
      </c>
      <c r="J167">
        <f t="shared" si="25"/>
        <v>0.2321850670319025</v>
      </c>
      <c r="K167" t="str">
        <f t="shared" si="26"/>
        <v>N/A</v>
      </c>
      <c r="L167">
        <f t="shared" si="29"/>
        <v>3.1755755057268837</v>
      </c>
      <c r="M167">
        <f t="shared" si="27"/>
        <v>3.2659382966010897</v>
      </c>
      <c r="N167" t="str">
        <f t="shared" si="23"/>
        <v>N/A</v>
      </c>
      <c r="O167">
        <f t="shared" si="22"/>
        <v>3.1616392648283091</v>
      </c>
      <c r="P167">
        <f t="shared" si="28"/>
        <v>3.2517554554519892</v>
      </c>
      <c r="Q167" t="str">
        <f t="shared" si="24"/>
        <v>N/A</v>
      </c>
    </row>
    <row r="168" spans="1:17">
      <c r="A168">
        <v>262</v>
      </c>
      <c r="B168">
        <v>0</v>
      </c>
      <c r="C168">
        <v>0</v>
      </c>
      <c r="D168">
        <v>501.56482157738702</v>
      </c>
      <c r="E168">
        <v>190</v>
      </c>
      <c r="F168">
        <v>0</v>
      </c>
      <c r="G168">
        <v>0</v>
      </c>
      <c r="I168">
        <f t="shared" si="21"/>
        <v>0</v>
      </c>
      <c r="J168">
        <f t="shared" si="25"/>
        <v>0.21136528322717579</v>
      </c>
      <c r="K168" t="str">
        <f t="shared" si="26"/>
        <v>N/A</v>
      </c>
      <c r="L168">
        <f t="shared" si="29"/>
        <v>2.6398148504073</v>
      </c>
      <c r="M168">
        <f t="shared" si="27"/>
        <v>3.1641203784442817</v>
      </c>
      <c r="N168" t="str">
        <f t="shared" si="23"/>
        <v>N/A</v>
      </c>
      <c r="O168">
        <f t="shared" si="22"/>
        <v>2.6398148504073</v>
      </c>
      <c r="P168">
        <f t="shared" si="28"/>
        <v>3.151753219502512</v>
      </c>
      <c r="Q168" t="str">
        <f t="shared" si="24"/>
        <v>N/A</v>
      </c>
    </row>
    <row r="169" spans="1:17">
      <c r="A169">
        <v>263</v>
      </c>
      <c r="B169">
        <v>0.97577260767178897</v>
      </c>
      <c r="C169">
        <v>2</v>
      </c>
      <c r="D169">
        <v>527.964531635708</v>
      </c>
      <c r="E169">
        <v>188</v>
      </c>
      <c r="F169">
        <v>0</v>
      </c>
      <c r="G169">
        <v>0</v>
      </c>
      <c r="I169">
        <f t="shared" si="21"/>
        <v>0.48788630383589449</v>
      </c>
      <c r="J169">
        <f t="shared" si="25"/>
        <v>0.26015391361076523</v>
      </c>
      <c r="K169" t="str">
        <f t="shared" si="26"/>
        <v>N/A</v>
      </c>
      <c r="L169">
        <f t="shared" si="29"/>
        <v>2.8083219767856806</v>
      </c>
      <c r="M169">
        <f t="shared" si="27"/>
        <v>3.126578904869346</v>
      </c>
      <c r="N169" t="str">
        <f t="shared" si="23"/>
        <v>N/A</v>
      </c>
      <c r="O169">
        <f t="shared" si="22"/>
        <v>2.7838963381230517</v>
      </c>
      <c r="P169">
        <f t="shared" si="28"/>
        <v>3.1117691820613134</v>
      </c>
      <c r="Q169" t="str">
        <f t="shared" si="24"/>
        <v>N/A</v>
      </c>
    </row>
    <row r="170" spans="1:17">
      <c r="A170">
        <v>264</v>
      </c>
      <c r="B170">
        <v>1.1505232965832599</v>
      </c>
      <c r="C170">
        <v>7</v>
      </c>
      <c r="D170">
        <v>405.42140346639599</v>
      </c>
      <c r="E170">
        <v>183</v>
      </c>
      <c r="F170">
        <v>0</v>
      </c>
      <c r="G170">
        <v>0</v>
      </c>
      <c r="I170">
        <f t="shared" si="21"/>
        <v>0.16436047094046571</v>
      </c>
      <c r="J170">
        <f t="shared" si="25"/>
        <v>0.19735320040429383</v>
      </c>
      <c r="K170" t="str">
        <f t="shared" si="26"/>
        <v>N/A</v>
      </c>
      <c r="L170">
        <f t="shared" si="29"/>
        <v>2.2154175052808522</v>
      </c>
      <c r="M170">
        <f t="shared" si="27"/>
        <v>3.0440130344263494</v>
      </c>
      <c r="N170" t="str">
        <f t="shared" si="23"/>
        <v>N/A</v>
      </c>
      <c r="O170">
        <f t="shared" si="22"/>
        <v>2.1398522461209435</v>
      </c>
      <c r="P170">
        <f t="shared" si="28"/>
        <v>3.0299315016217676</v>
      </c>
      <c r="Q170" t="str">
        <f t="shared" si="24"/>
        <v>N/A</v>
      </c>
    </row>
    <row r="171" spans="1:17">
      <c r="A171">
        <v>265</v>
      </c>
      <c r="B171">
        <v>0.48340237404381298</v>
      </c>
      <c r="C171">
        <v>2</v>
      </c>
      <c r="D171">
        <v>535.70954885498099</v>
      </c>
      <c r="E171">
        <v>188</v>
      </c>
      <c r="F171">
        <v>0</v>
      </c>
      <c r="G171">
        <v>0</v>
      </c>
      <c r="I171">
        <f t="shared" si="21"/>
        <v>0.24170118702190649</v>
      </c>
      <c r="J171">
        <f t="shared" si="25"/>
        <v>0.22152331910648448</v>
      </c>
      <c r="K171" t="str">
        <f t="shared" si="26"/>
        <v>N/A</v>
      </c>
      <c r="L171">
        <f t="shared" si="29"/>
        <v>2.8495188768881969</v>
      </c>
      <c r="M171">
        <f t="shared" si="27"/>
        <v>3.0328519638909377</v>
      </c>
      <c r="N171" t="str">
        <f t="shared" si="23"/>
        <v>N/A</v>
      </c>
      <c r="O171">
        <f t="shared" si="22"/>
        <v>2.8220681643632886</v>
      </c>
      <c r="P171">
        <f t="shared" si="28"/>
        <v>3.0160253598338658</v>
      </c>
      <c r="Q171" t="str">
        <f t="shared" si="24"/>
        <v>N/A</v>
      </c>
    </row>
    <row r="172" spans="1:17">
      <c r="A172">
        <v>266</v>
      </c>
      <c r="B172">
        <v>0</v>
      </c>
      <c r="C172">
        <v>0</v>
      </c>
      <c r="D172">
        <v>614.93873365028605</v>
      </c>
      <c r="E172">
        <v>190</v>
      </c>
      <c r="F172">
        <v>0</v>
      </c>
      <c r="G172">
        <v>0</v>
      </c>
      <c r="I172">
        <f t="shared" si="21"/>
        <v>0</v>
      </c>
      <c r="J172">
        <f t="shared" si="25"/>
        <v>0.14216376967959349</v>
      </c>
      <c r="K172" t="str">
        <f t="shared" si="26"/>
        <v>N/A</v>
      </c>
      <c r="L172">
        <f t="shared" si="29"/>
        <v>3.2365196507909793</v>
      </c>
      <c r="M172">
        <f t="shared" si="27"/>
        <v>3.0217065809584387</v>
      </c>
      <c r="N172" t="str">
        <f t="shared" si="23"/>
        <v>N/A</v>
      </c>
      <c r="O172">
        <f t="shared" si="22"/>
        <v>3.2365196507909793</v>
      </c>
      <c r="P172">
        <f t="shared" si="28"/>
        <v>3.0075687958338362</v>
      </c>
      <c r="Q172" t="str">
        <f t="shared" si="24"/>
        <v>N/A</v>
      </c>
    </row>
    <row r="173" spans="1:17">
      <c r="A173">
        <v>267</v>
      </c>
      <c r="B173">
        <v>539.19990812470996</v>
      </c>
      <c r="C173">
        <v>164</v>
      </c>
      <c r="D173">
        <v>37.2936577236296</v>
      </c>
      <c r="E173">
        <v>26</v>
      </c>
      <c r="F173">
        <v>0</v>
      </c>
      <c r="G173">
        <v>0</v>
      </c>
      <c r="I173">
        <f t="shared" si="21"/>
        <v>3.2878043178335972</v>
      </c>
      <c r="J173">
        <f t="shared" si="25"/>
        <v>0.47094420146295324</v>
      </c>
      <c r="K173" t="str">
        <f t="shared" si="26"/>
        <v>N/A</v>
      </c>
      <c r="L173">
        <f t="shared" si="29"/>
        <v>1.4343714509088308</v>
      </c>
      <c r="M173">
        <f t="shared" si="27"/>
        <v>2.8399994512045645</v>
      </c>
      <c r="N173" t="str">
        <f t="shared" si="23"/>
        <v>N/A</v>
      </c>
      <c r="O173">
        <f t="shared" si="22"/>
        <v>3.0341766623596822</v>
      </c>
      <c r="P173">
        <f t="shared" si="28"/>
        <v>2.9858421872250474</v>
      </c>
      <c r="Q173" t="str">
        <f t="shared" si="24"/>
        <v>N/A</v>
      </c>
    </row>
    <row r="174" spans="1:17">
      <c r="A174">
        <v>268</v>
      </c>
      <c r="B174">
        <v>61.519879542507297</v>
      </c>
      <c r="C174">
        <v>24</v>
      </c>
      <c r="D174">
        <v>391.501106610264</v>
      </c>
      <c r="E174">
        <v>166</v>
      </c>
      <c r="F174">
        <v>0</v>
      </c>
      <c r="G174">
        <v>0</v>
      </c>
      <c r="I174">
        <f t="shared" si="21"/>
        <v>2.5633283142711374</v>
      </c>
      <c r="J174">
        <f t="shared" si="25"/>
        <v>0.72727703289006695</v>
      </c>
      <c r="K174" t="str">
        <f t="shared" si="26"/>
        <v>N/A</v>
      </c>
      <c r="L174">
        <f t="shared" si="29"/>
        <v>2.3584404012666504</v>
      </c>
      <c r="M174">
        <f t="shared" si="27"/>
        <v>2.7181309641661549</v>
      </c>
      <c r="N174" t="str">
        <f t="shared" si="23"/>
        <v>N/A</v>
      </c>
      <c r="O174">
        <f t="shared" si="22"/>
        <v>2.3843209797514278</v>
      </c>
      <c r="P174">
        <f t="shared" si="28"/>
        <v>2.8665617580351155</v>
      </c>
      <c r="Q174" t="str">
        <f t="shared" si="24"/>
        <v>N/A</v>
      </c>
    </row>
    <row r="175" spans="1:17">
      <c r="A175">
        <v>269</v>
      </c>
      <c r="B175">
        <v>0</v>
      </c>
      <c r="C175">
        <v>0</v>
      </c>
      <c r="D175">
        <v>1187.7339947637399</v>
      </c>
      <c r="E175">
        <v>190</v>
      </c>
      <c r="F175">
        <v>0</v>
      </c>
      <c r="G175">
        <v>0</v>
      </c>
      <c r="I175">
        <f t="shared" si="21"/>
        <v>0</v>
      </c>
      <c r="J175">
        <f t="shared" si="25"/>
        <v>0.72727703289006695</v>
      </c>
      <c r="K175" t="str">
        <f t="shared" si="26"/>
        <v>N/A</v>
      </c>
      <c r="L175">
        <f t="shared" si="29"/>
        <v>6.2512315513881047</v>
      </c>
      <c r="M175">
        <f t="shared" si="27"/>
        <v>2.9927580928616235</v>
      </c>
      <c r="N175" t="str">
        <f t="shared" si="23"/>
        <v>N/A</v>
      </c>
      <c r="O175">
        <f t="shared" si="22"/>
        <v>6.2512315513881047</v>
      </c>
      <c r="P175">
        <f t="shared" si="28"/>
        <v>3.1411888867305837</v>
      </c>
      <c r="Q175" t="str">
        <f t="shared" si="24"/>
        <v>N/A</v>
      </c>
    </row>
    <row r="176" spans="1:17">
      <c r="A176">
        <v>270</v>
      </c>
      <c r="B176">
        <v>0.21110948528159601</v>
      </c>
      <c r="C176">
        <v>1</v>
      </c>
      <c r="D176">
        <v>562.41310465112599</v>
      </c>
      <c r="E176">
        <v>189</v>
      </c>
      <c r="F176">
        <v>0</v>
      </c>
      <c r="G176">
        <v>0</v>
      </c>
      <c r="I176">
        <f t="shared" si="21"/>
        <v>0.21110948528159601</v>
      </c>
      <c r="J176">
        <f t="shared" si="25"/>
        <v>0.7483879814182266</v>
      </c>
      <c r="K176" t="str">
        <f t="shared" si="26"/>
        <v>N/A</v>
      </c>
      <c r="L176">
        <f t="shared" si="29"/>
        <v>2.97573071243982</v>
      </c>
      <c r="M176">
        <f t="shared" si="27"/>
        <v>2.9944942481883303</v>
      </c>
      <c r="N176" t="str">
        <f t="shared" si="23"/>
        <v>N/A</v>
      </c>
      <c r="O176">
        <f t="shared" si="22"/>
        <v>2.961180074402145</v>
      </c>
      <c r="P176">
        <f t="shared" si="28"/>
        <v>3.1414699782535234</v>
      </c>
      <c r="Q176" t="str">
        <f t="shared" si="24"/>
        <v>N/A</v>
      </c>
    </row>
    <row r="177" spans="1:17">
      <c r="A177">
        <v>271</v>
      </c>
      <c r="B177">
        <v>53.957267374250002</v>
      </c>
      <c r="C177">
        <v>63</v>
      </c>
      <c r="D177">
        <v>192.200300634309</v>
      </c>
      <c r="E177">
        <v>127</v>
      </c>
      <c r="F177">
        <v>0</v>
      </c>
      <c r="G177">
        <v>0</v>
      </c>
      <c r="I177">
        <f t="shared" si="21"/>
        <v>0.85646456149603178</v>
      </c>
      <c r="J177">
        <f t="shared" si="25"/>
        <v>0.78126546406806285</v>
      </c>
      <c r="K177" t="str">
        <f t="shared" si="26"/>
        <v>N/A</v>
      </c>
      <c r="L177">
        <f t="shared" si="29"/>
        <v>1.513388193970937</v>
      </c>
      <c r="M177">
        <f t="shared" si="27"/>
        <v>2.8282755170127354</v>
      </c>
      <c r="N177" t="str">
        <f t="shared" si="23"/>
        <v>N/A</v>
      </c>
      <c r="O177">
        <f t="shared" si="22"/>
        <v>1.2955661474134683</v>
      </c>
      <c r="P177">
        <f t="shared" si="28"/>
        <v>2.9548626665120392</v>
      </c>
      <c r="Q177" t="str">
        <f t="shared" si="24"/>
        <v>N/A</v>
      </c>
    </row>
    <row r="178" spans="1:17">
      <c r="A178">
        <v>272</v>
      </c>
      <c r="B178">
        <v>8.9027566449849896E-2</v>
      </c>
      <c r="C178">
        <v>1</v>
      </c>
      <c r="D178">
        <v>622.85972751718896</v>
      </c>
      <c r="E178">
        <v>189</v>
      </c>
      <c r="F178">
        <v>0</v>
      </c>
      <c r="G178">
        <v>0</v>
      </c>
      <c r="I178">
        <f t="shared" si="21"/>
        <v>8.9027566449849896E-2</v>
      </c>
      <c r="J178">
        <f t="shared" si="25"/>
        <v>0.79016822071304793</v>
      </c>
      <c r="K178" t="str">
        <f t="shared" si="26"/>
        <v>N/A</v>
      </c>
      <c r="L178">
        <f t="shared" si="29"/>
        <v>3.2955541138475608</v>
      </c>
      <c r="M178">
        <f t="shared" si="27"/>
        <v>2.8938494433567614</v>
      </c>
      <c r="N178" t="str">
        <f t="shared" si="23"/>
        <v>N/A</v>
      </c>
      <c r="O178">
        <f t="shared" si="22"/>
        <v>3.2786776583349413</v>
      </c>
      <c r="P178">
        <f t="shared" si="28"/>
        <v>3.018748947304803</v>
      </c>
      <c r="Q178" t="str">
        <f t="shared" si="24"/>
        <v>N/A</v>
      </c>
    </row>
    <row r="179" spans="1:17">
      <c r="A179">
        <v>273</v>
      </c>
      <c r="B179">
        <v>0.17671097679182099</v>
      </c>
      <c r="C179">
        <v>1</v>
      </c>
      <c r="D179">
        <v>609.517500844084</v>
      </c>
      <c r="E179">
        <v>189</v>
      </c>
      <c r="F179">
        <v>0</v>
      </c>
      <c r="G179">
        <v>0</v>
      </c>
      <c r="I179">
        <f t="shared" si="21"/>
        <v>0.17671097679182099</v>
      </c>
      <c r="J179">
        <f t="shared" si="25"/>
        <v>0.75905068800864051</v>
      </c>
      <c r="K179" t="str">
        <f t="shared" si="26"/>
        <v>N/A</v>
      </c>
      <c r="L179">
        <f t="shared" si="29"/>
        <v>3.2249603219263703</v>
      </c>
      <c r="M179">
        <f t="shared" si="27"/>
        <v>2.9355132778708302</v>
      </c>
      <c r="N179" t="str">
        <f t="shared" si="23"/>
        <v>N/A</v>
      </c>
      <c r="O179">
        <f t="shared" si="22"/>
        <v>3.2089169043203989</v>
      </c>
      <c r="P179">
        <f t="shared" si="28"/>
        <v>3.061251003924538</v>
      </c>
      <c r="Q179" t="str">
        <f t="shared" si="24"/>
        <v>N/A</v>
      </c>
    </row>
    <row r="180" spans="1:17">
      <c r="A180">
        <v>274</v>
      </c>
      <c r="B180">
        <v>0</v>
      </c>
      <c r="C180">
        <v>0</v>
      </c>
      <c r="D180">
        <v>674.51850336315999</v>
      </c>
      <c r="E180">
        <v>190</v>
      </c>
      <c r="F180">
        <v>0</v>
      </c>
      <c r="G180">
        <v>0</v>
      </c>
      <c r="I180">
        <f t="shared" si="21"/>
        <v>0</v>
      </c>
      <c r="J180">
        <f t="shared" si="25"/>
        <v>0.74261464091459395</v>
      </c>
      <c r="K180" t="str">
        <f t="shared" si="26"/>
        <v>N/A</v>
      </c>
      <c r="L180">
        <f t="shared" si="29"/>
        <v>3.5500973861218945</v>
      </c>
      <c r="M180">
        <f t="shared" si="27"/>
        <v>3.0689812659549345</v>
      </c>
      <c r="N180" t="str">
        <f t="shared" si="23"/>
        <v>N/A</v>
      </c>
      <c r="O180">
        <f t="shared" si="22"/>
        <v>3.5500973861218945</v>
      </c>
      <c r="P180">
        <f t="shared" si="28"/>
        <v>3.2022755179246332</v>
      </c>
      <c r="Q180" t="str">
        <f t="shared" si="24"/>
        <v>N/A</v>
      </c>
    </row>
    <row r="181" spans="1:17">
      <c r="A181">
        <v>275</v>
      </c>
      <c r="B181">
        <v>1.9493677763862101</v>
      </c>
      <c r="C181">
        <v>2</v>
      </c>
      <c r="D181">
        <v>508.762759659305</v>
      </c>
      <c r="E181">
        <v>188</v>
      </c>
      <c r="F181">
        <v>0</v>
      </c>
      <c r="G181">
        <v>0</v>
      </c>
      <c r="I181">
        <f t="shared" si="21"/>
        <v>0.97468388819310503</v>
      </c>
      <c r="J181">
        <f t="shared" si="25"/>
        <v>0.81591291103171382</v>
      </c>
      <c r="K181" t="str">
        <f t="shared" si="26"/>
        <v>N/A</v>
      </c>
      <c r="L181">
        <f t="shared" si="29"/>
        <v>2.7061848918048139</v>
      </c>
      <c r="M181">
        <f t="shared" si="27"/>
        <v>3.0546478674465964</v>
      </c>
      <c r="N181" t="str">
        <f t="shared" si="23"/>
        <v>N/A</v>
      </c>
      <c r="O181">
        <f t="shared" si="22"/>
        <v>2.6879585654510065</v>
      </c>
      <c r="P181">
        <f t="shared" si="28"/>
        <v>3.1888645580334045</v>
      </c>
      <c r="Q181" t="str">
        <f t="shared" si="24"/>
        <v>N/A</v>
      </c>
    </row>
    <row r="182" spans="1:17">
      <c r="A182">
        <v>276</v>
      </c>
      <c r="B182">
        <v>9.1695633195172405E-2</v>
      </c>
      <c r="C182">
        <v>1</v>
      </c>
      <c r="D182">
        <v>589.08739936262702</v>
      </c>
      <c r="E182">
        <v>189</v>
      </c>
      <c r="F182">
        <v>0</v>
      </c>
      <c r="G182">
        <v>0</v>
      </c>
      <c r="I182">
        <f t="shared" si="21"/>
        <v>9.1695633195172405E-2</v>
      </c>
      <c r="J182">
        <f t="shared" si="25"/>
        <v>0.82508247435123105</v>
      </c>
      <c r="K182" t="str">
        <f t="shared" si="26"/>
        <v>N/A</v>
      </c>
      <c r="L182">
        <f t="shared" si="29"/>
        <v>3.1168645468922063</v>
      </c>
      <c r="M182">
        <f t="shared" si="27"/>
        <v>3.042682357056719</v>
      </c>
      <c r="N182" t="str">
        <f t="shared" si="23"/>
        <v>N/A</v>
      </c>
      <c r="O182">
        <f t="shared" si="22"/>
        <v>3.1009426052411695</v>
      </c>
      <c r="P182">
        <f t="shared" si="28"/>
        <v>3.1753068534784239</v>
      </c>
      <c r="Q182" t="str">
        <f t="shared" si="24"/>
        <v>N/A</v>
      </c>
    </row>
    <row r="183" spans="1:17">
      <c r="A183">
        <v>277</v>
      </c>
      <c r="B183">
        <v>44.4112992753358</v>
      </c>
      <c r="C183">
        <v>12</v>
      </c>
      <c r="D183">
        <v>731.53598337435994</v>
      </c>
      <c r="E183">
        <v>178</v>
      </c>
      <c r="F183">
        <v>0</v>
      </c>
      <c r="G183">
        <v>0</v>
      </c>
      <c r="I183">
        <f t="shared" si="21"/>
        <v>3.7009416062779832</v>
      </c>
      <c r="J183">
        <f t="shared" si="25"/>
        <v>0.86639620319566968</v>
      </c>
      <c r="K183" t="str">
        <f t="shared" si="26"/>
        <v>N/A</v>
      </c>
      <c r="L183">
        <f t="shared" si="29"/>
        <v>4.1097527155862918</v>
      </c>
      <c r="M183">
        <f t="shared" si="27"/>
        <v>3.3102204835244651</v>
      </c>
      <c r="N183" t="str">
        <f t="shared" si="23"/>
        <v>N/A</v>
      </c>
      <c r="O183">
        <f t="shared" si="22"/>
        <v>4.0839330665773454</v>
      </c>
      <c r="P183">
        <f t="shared" si="28"/>
        <v>3.2802824939001902</v>
      </c>
      <c r="Q183" t="str">
        <f t="shared" si="24"/>
        <v>N/A</v>
      </c>
    </row>
    <row r="184" spans="1:17">
      <c r="A184">
        <v>278</v>
      </c>
      <c r="B184">
        <v>0</v>
      </c>
      <c r="C184">
        <v>0</v>
      </c>
      <c r="D184">
        <v>776.94989817973999</v>
      </c>
      <c r="E184">
        <v>190</v>
      </c>
      <c r="F184">
        <v>0</v>
      </c>
      <c r="G184">
        <v>0</v>
      </c>
      <c r="I184">
        <f t="shared" si="21"/>
        <v>0</v>
      </c>
      <c r="J184">
        <f t="shared" si="25"/>
        <v>0.61006337176855596</v>
      </c>
      <c r="K184" t="str">
        <f t="shared" si="26"/>
        <v>N/A</v>
      </c>
      <c r="L184">
        <f t="shared" si="29"/>
        <v>4.0892099904196844</v>
      </c>
      <c r="M184">
        <f t="shared" si="27"/>
        <v>3.4832974424397682</v>
      </c>
      <c r="N184" t="str">
        <f t="shared" si="23"/>
        <v>N/A</v>
      </c>
      <c r="O184">
        <f t="shared" si="22"/>
        <v>4.0892099904196844</v>
      </c>
      <c r="P184">
        <f t="shared" si="28"/>
        <v>3.4507713949670156</v>
      </c>
      <c r="Q184" t="str">
        <f t="shared" si="24"/>
        <v>N/A</v>
      </c>
    </row>
    <row r="185" spans="1:17">
      <c r="A185">
        <v>279</v>
      </c>
      <c r="B185">
        <v>10.043690561662901</v>
      </c>
      <c r="C185">
        <v>19</v>
      </c>
      <c r="D185">
        <v>412.25313547897201</v>
      </c>
      <c r="E185">
        <v>171</v>
      </c>
      <c r="F185">
        <v>0</v>
      </c>
      <c r="G185">
        <v>0</v>
      </c>
      <c r="I185">
        <f t="shared" si="21"/>
        <v>0.52861529271910002</v>
      </c>
      <c r="J185">
        <f t="shared" si="25"/>
        <v>0.66292490104046586</v>
      </c>
      <c r="K185" t="str">
        <f t="shared" si="26"/>
        <v>N/A</v>
      </c>
      <c r="L185">
        <f t="shared" si="29"/>
        <v>2.4108370495846319</v>
      </c>
      <c r="M185">
        <f t="shared" si="27"/>
        <v>3.0992579922594214</v>
      </c>
      <c r="N185" t="str">
        <f t="shared" si="23"/>
        <v>N/A</v>
      </c>
      <c r="O185">
        <f t="shared" si="22"/>
        <v>2.2226148738980784</v>
      </c>
      <c r="P185">
        <f t="shared" si="28"/>
        <v>3.0479097272180131</v>
      </c>
      <c r="Q185" t="str">
        <f t="shared" si="24"/>
        <v>N/A</v>
      </c>
    </row>
    <row r="186" spans="1:17">
      <c r="A186">
        <v>280</v>
      </c>
      <c r="B186">
        <v>0</v>
      </c>
      <c r="C186">
        <v>0</v>
      </c>
      <c r="D186">
        <v>744.40898011346098</v>
      </c>
      <c r="E186">
        <v>190</v>
      </c>
      <c r="F186">
        <v>0</v>
      </c>
      <c r="G186">
        <v>0</v>
      </c>
      <c r="I186">
        <f t="shared" si="21"/>
        <v>0</v>
      </c>
      <c r="J186">
        <f t="shared" si="25"/>
        <v>0.64181395251230622</v>
      </c>
      <c r="K186" t="str">
        <f t="shared" si="26"/>
        <v>N/A</v>
      </c>
      <c r="L186">
        <f t="shared" si="29"/>
        <v>3.9179420005971632</v>
      </c>
      <c r="M186">
        <f t="shared" si="27"/>
        <v>3.1934791210751556</v>
      </c>
      <c r="N186" t="str">
        <f t="shared" si="23"/>
        <v>N/A</v>
      </c>
      <c r="O186">
        <f t="shared" si="22"/>
        <v>3.9179420005971632</v>
      </c>
      <c r="P186">
        <f t="shared" si="28"/>
        <v>3.1435859198375149</v>
      </c>
      <c r="Q186" t="str">
        <f t="shared" si="24"/>
        <v>N/A</v>
      </c>
    </row>
    <row r="187" spans="1:17">
      <c r="A187">
        <v>281</v>
      </c>
      <c r="B187">
        <v>4.7418869396413603</v>
      </c>
      <c r="C187">
        <v>9</v>
      </c>
      <c r="D187">
        <v>447.89951861429398</v>
      </c>
      <c r="E187">
        <v>179</v>
      </c>
      <c r="F187">
        <v>0</v>
      </c>
      <c r="G187">
        <v>0</v>
      </c>
      <c r="I187">
        <f t="shared" si="21"/>
        <v>0.52687632662681783</v>
      </c>
      <c r="J187">
        <f t="shared" si="25"/>
        <v>0.60885512902538497</v>
      </c>
      <c r="K187" t="str">
        <f t="shared" si="26"/>
        <v>N/A</v>
      </c>
      <c r="L187">
        <f t="shared" si="29"/>
        <v>2.5022319475658881</v>
      </c>
      <c r="M187">
        <f t="shared" si="27"/>
        <v>3.2923634964346506</v>
      </c>
      <c r="N187" t="str">
        <f t="shared" si="23"/>
        <v>N/A</v>
      </c>
      <c r="O187">
        <f t="shared" si="22"/>
        <v>2.4076670508188047</v>
      </c>
      <c r="P187">
        <f t="shared" si="28"/>
        <v>3.2547960101780484</v>
      </c>
      <c r="Q187" t="str">
        <f t="shared" si="24"/>
        <v>N/A</v>
      </c>
    </row>
    <row r="188" spans="1:17">
      <c r="A188">
        <v>282</v>
      </c>
      <c r="B188">
        <v>0</v>
      </c>
      <c r="C188">
        <v>0</v>
      </c>
      <c r="D188">
        <v>610.59859897910701</v>
      </c>
      <c r="E188">
        <v>190</v>
      </c>
      <c r="F188">
        <v>0</v>
      </c>
      <c r="G188">
        <v>0</v>
      </c>
      <c r="I188">
        <f t="shared" si="21"/>
        <v>0</v>
      </c>
      <c r="J188">
        <f t="shared" si="25"/>
        <v>0.59995237238039989</v>
      </c>
      <c r="K188" t="str">
        <f t="shared" si="26"/>
        <v>N/A</v>
      </c>
      <c r="L188">
        <f t="shared" si="29"/>
        <v>3.2136768367321422</v>
      </c>
      <c r="M188">
        <f t="shared" si="27"/>
        <v>3.2841757687231086</v>
      </c>
      <c r="N188" t="str">
        <f t="shared" si="23"/>
        <v>N/A</v>
      </c>
      <c r="O188">
        <f t="shared" si="22"/>
        <v>3.2136768367321422</v>
      </c>
      <c r="P188">
        <f t="shared" si="28"/>
        <v>3.248295928017769</v>
      </c>
      <c r="Q188" t="str">
        <f t="shared" si="24"/>
        <v>N/A</v>
      </c>
    </row>
    <row r="189" spans="1:17">
      <c r="A189">
        <v>283</v>
      </c>
      <c r="B189">
        <v>5.5797061324422997E-2</v>
      </c>
      <c r="C189">
        <v>1</v>
      </c>
      <c r="D189">
        <v>593.498898586103</v>
      </c>
      <c r="E189">
        <v>187</v>
      </c>
      <c r="F189">
        <v>0</v>
      </c>
      <c r="G189">
        <v>0</v>
      </c>
      <c r="I189">
        <f t="shared" si="21"/>
        <v>5.5797061324422997E-2</v>
      </c>
      <c r="J189">
        <f t="shared" si="25"/>
        <v>0.58786098083366012</v>
      </c>
      <c r="K189" t="str">
        <f t="shared" si="26"/>
        <v>N/A</v>
      </c>
      <c r="L189">
        <f t="shared" si="29"/>
        <v>3.1737909015299626</v>
      </c>
      <c r="M189">
        <f t="shared" si="27"/>
        <v>3.2790588266834675</v>
      </c>
      <c r="N189" t="str">
        <f t="shared" si="23"/>
        <v>N/A</v>
      </c>
      <c r="O189">
        <f t="shared" si="22"/>
        <v>3.1572058279118478</v>
      </c>
      <c r="P189">
        <f t="shared" si="28"/>
        <v>3.2431248203769139</v>
      </c>
      <c r="Q189" t="str">
        <f t="shared" si="24"/>
        <v>N/A</v>
      </c>
    </row>
    <row r="190" spans="1:17">
      <c r="A190">
        <v>284</v>
      </c>
      <c r="B190">
        <v>0</v>
      </c>
      <c r="C190">
        <v>0</v>
      </c>
      <c r="D190">
        <v>577.49202574608</v>
      </c>
      <c r="E190">
        <v>188</v>
      </c>
      <c r="F190">
        <v>0</v>
      </c>
      <c r="G190">
        <v>0</v>
      </c>
      <c r="I190">
        <f t="shared" si="21"/>
        <v>0</v>
      </c>
      <c r="J190">
        <f t="shared" si="25"/>
        <v>0.58786098083366012</v>
      </c>
      <c r="K190" t="str">
        <f t="shared" si="26"/>
        <v>N/A</v>
      </c>
      <c r="L190">
        <f t="shared" si="29"/>
        <v>3.0717660943940426</v>
      </c>
      <c r="M190">
        <f t="shared" si="27"/>
        <v>3.2312256975106828</v>
      </c>
      <c r="N190" t="str">
        <f t="shared" si="23"/>
        <v>N/A</v>
      </c>
      <c r="O190">
        <f t="shared" si="22"/>
        <v>3.0717660943940426</v>
      </c>
      <c r="P190">
        <f t="shared" si="28"/>
        <v>3.1952916912041287</v>
      </c>
      <c r="Q190" t="str">
        <f t="shared" si="24"/>
        <v>N/A</v>
      </c>
    </row>
    <row r="191" spans="1:17">
      <c r="A191">
        <v>285</v>
      </c>
      <c r="B191">
        <v>0</v>
      </c>
      <c r="C191">
        <v>0</v>
      </c>
      <c r="D191">
        <v>591.28457671296303</v>
      </c>
      <c r="E191">
        <v>190</v>
      </c>
      <c r="F191">
        <v>0</v>
      </c>
      <c r="G191">
        <v>0</v>
      </c>
      <c r="I191">
        <f t="shared" si="21"/>
        <v>0</v>
      </c>
      <c r="J191">
        <f t="shared" si="25"/>
        <v>0.49039259201434965</v>
      </c>
      <c r="K191" t="str">
        <f t="shared" si="26"/>
        <v>N/A</v>
      </c>
      <c r="L191">
        <f t="shared" si="29"/>
        <v>3.1120240879629635</v>
      </c>
      <c r="M191">
        <f t="shared" si="27"/>
        <v>3.2718096171264976</v>
      </c>
      <c r="N191" t="str">
        <f t="shared" si="23"/>
        <v>N/A</v>
      </c>
      <c r="O191">
        <f t="shared" si="22"/>
        <v>3.1120240879629635</v>
      </c>
      <c r="P191">
        <f t="shared" si="28"/>
        <v>3.2376982434553243</v>
      </c>
      <c r="Q191" t="str">
        <f t="shared" si="24"/>
        <v>N/A</v>
      </c>
    </row>
    <row r="192" spans="1:17">
      <c r="A192">
        <v>286</v>
      </c>
      <c r="B192">
        <v>0</v>
      </c>
      <c r="C192">
        <v>0</v>
      </c>
      <c r="D192">
        <v>631.414299387558</v>
      </c>
      <c r="E192">
        <v>188</v>
      </c>
      <c r="F192">
        <v>0</v>
      </c>
      <c r="G192">
        <v>0</v>
      </c>
      <c r="I192">
        <f t="shared" si="21"/>
        <v>0</v>
      </c>
      <c r="J192">
        <f t="shared" si="25"/>
        <v>0.48122302869483241</v>
      </c>
      <c r="K192" t="str">
        <f t="shared" si="26"/>
        <v>N/A</v>
      </c>
      <c r="L192">
        <f t="shared" si="29"/>
        <v>3.3585866988699893</v>
      </c>
      <c r="M192">
        <f t="shared" si="27"/>
        <v>3.2959818323242756</v>
      </c>
      <c r="N192" t="str">
        <f t="shared" si="23"/>
        <v>N/A</v>
      </c>
      <c r="O192">
        <f t="shared" si="22"/>
        <v>3.3585866988699893</v>
      </c>
      <c r="P192">
        <f t="shared" si="28"/>
        <v>3.2634626528182062</v>
      </c>
      <c r="Q192" t="str">
        <f t="shared" si="24"/>
        <v>N/A</v>
      </c>
    </row>
    <row r="193" spans="1:17">
      <c r="A193">
        <v>287</v>
      </c>
      <c r="B193">
        <v>0</v>
      </c>
      <c r="C193">
        <v>0</v>
      </c>
      <c r="D193">
        <v>648.50813632168604</v>
      </c>
      <c r="E193">
        <v>190</v>
      </c>
      <c r="F193">
        <v>0</v>
      </c>
      <c r="G193">
        <v>0</v>
      </c>
      <c r="I193">
        <f t="shared" si="21"/>
        <v>0</v>
      </c>
      <c r="J193">
        <f t="shared" si="25"/>
        <v>0.11112886806703408</v>
      </c>
      <c r="K193" t="str">
        <f t="shared" si="26"/>
        <v>N/A</v>
      </c>
      <c r="L193">
        <f t="shared" si="29"/>
        <v>3.413200717482558</v>
      </c>
      <c r="M193">
        <f t="shared" si="27"/>
        <v>3.2263266325139028</v>
      </c>
      <c r="N193" t="str">
        <f t="shared" si="23"/>
        <v>N/A</v>
      </c>
      <c r="O193">
        <f t="shared" si="22"/>
        <v>3.413200717482558</v>
      </c>
      <c r="P193">
        <f t="shared" si="28"/>
        <v>3.1963894179087271</v>
      </c>
      <c r="Q193" t="str">
        <f t="shared" si="24"/>
        <v>N/A</v>
      </c>
    </row>
    <row r="194" spans="1:17">
      <c r="A194">
        <v>288</v>
      </c>
      <c r="B194">
        <v>0</v>
      </c>
      <c r="C194">
        <v>0</v>
      </c>
      <c r="D194">
        <v>570.04956229085997</v>
      </c>
      <c r="E194">
        <v>188</v>
      </c>
      <c r="F194">
        <v>0</v>
      </c>
      <c r="G194">
        <v>0</v>
      </c>
      <c r="I194">
        <f t="shared" si="21"/>
        <v>0</v>
      </c>
      <c r="J194">
        <f t="shared" si="25"/>
        <v>0.11112886806703408</v>
      </c>
      <c r="K194" t="str">
        <f t="shared" si="26"/>
        <v>N/A</v>
      </c>
      <c r="L194">
        <f t="shared" si="29"/>
        <v>3.032178522823723</v>
      </c>
      <c r="M194">
        <f t="shared" si="27"/>
        <v>3.1206234857543063</v>
      </c>
      <c r="N194" t="str">
        <f t="shared" si="23"/>
        <v>N/A</v>
      </c>
      <c r="O194">
        <f t="shared" si="22"/>
        <v>3.032178522823723</v>
      </c>
      <c r="P194">
        <f t="shared" si="28"/>
        <v>3.0906862711491314</v>
      </c>
      <c r="Q194" t="str">
        <f t="shared" si="24"/>
        <v>N/A</v>
      </c>
    </row>
    <row r="195" spans="1:17">
      <c r="A195">
        <v>289</v>
      </c>
      <c r="B195">
        <v>0</v>
      </c>
      <c r="C195">
        <v>0</v>
      </c>
      <c r="D195">
        <v>560.28052663385802</v>
      </c>
      <c r="E195">
        <v>189</v>
      </c>
      <c r="F195">
        <v>0</v>
      </c>
      <c r="G195">
        <v>0</v>
      </c>
      <c r="I195">
        <f>IF(C195&gt;0,B195/C195,0)</f>
        <v>0</v>
      </c>
      <c r="J195">
        <f t="shared" si="25"/>
        <v>5.826733879512408E-2</v>
      </c>
      <c r="K195" t="str">
        <f t="shared" si="26"/>
        <v>N/A</v>
      </c>
      <c r="L195">
        <f t="shared" si="29"/>
        <v>2.9644472308669738</v>
      </c>
      <c r="M195">
        <f t="shared" si="27"/>
        <v>3.1759845038825403</v>
      </c>
      <c r="N195" t="str">
        <f t="shared" si="23"/>
        <v>N/A</v>
      </c>
      <c r="O195">
        <f>(B195+D195)/(C195+E195)</f>
        <v>2.9644472308669738</v>
      </c>
      <c r="P195">
        <f t="shared" si="28"/>
        <v>3.1648695068460211</v>
      </c>
      <c r="Q195" t="str">
        <f t="shared" si="24"/>
        <v>N/A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Summary</vt:lpstr>
      <vt:lpstr>K5.m7_mMIPMINneg</vt:lpstr>
      <vt:lpstr>K5.method6</vt:lpstr>
      <vt:lpstr>K5.method7</vt:lpstr>
      <vt:lpstr>K5.method8</vt:lpstr>
      <vt:lpstr>K5.method9</vt:lpstr>
      <vt:lpstr>K5.method10</vt:lpstr>
      <vt:lpstr>K5.m7_mMIPMINneg.P</vt:lpstr>
      <vt:lpstr>K5.method7.PN</vt:lpstr>
      <vt:lpstr>K5.m7_mMIPMINneg!mostInterestingPred.1.K5_plusMIPMIN.inactives_1</vt:lpstr>
      <vt:lpstr>K5.method10!mostInterestingPred.method10</vt:lpstr>
      <vt:lpstr>K5.method6!mostInterestingPred.method6</vt:lpstr>
      <vt:lpstr>K5.method7!mostInterestingPred.method7_1</vt:lpstr>
      <vt:lpstr>K5.method8!mostInterestingPred.method8</vt:lpstr>
      <vt:lpstr>K5.method9!mostInterestingPred.method9</vt:lpstr>
    </vt:vector>
  </TitlesOfParts>
  <Company>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Danziger</dc:creator>
  <cp:lastModifiedBy>rdickin</cp:lastModifiedBy>
  <dcterms:created xsi:type="dcterms:W3CDTF">2009-06-10T17:28:39Z</dcterms:created>
  <dcterms:modified xsi:type="dcterms:W3CDTF">2009-07-10T11:58:36Z</dcterms:modified>
</cp:coreProperties>
</file>