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110" activeTab="0"/>
  </bookViews>
  <sheets>
    <sheet name="Multifactorial diseases" sheetId="1" r:id="rId1"/>
    <sheet name="README" sheetId="2" r:id="rId2"/>
  </sheets>
  <definedNames/>
  <calcPr fullCalcOnLoad="1"/>
</workbook>
</file>

<file path=xl/sharedStrings.xml><?xml version="1.0" encoding="utf-8"?>
<sst xmlns="http://schemas.openxmlformats.org/spreadsheetml/2006/main" count="248" uniqueCount="142">
  <si>
    <t>Disease</t>
  </si>
  <si>
    <t>MIM</t>
  </si>
  <si>
    <t>Prostate Cancer</t>
  </si>
  <si>
    <t>Gene ID</t>
  </si>
  <si>
    <t>Name</t>
  </si>
  <si>
    <t>GAD</t>
  </si>
  <si>
    <t>SANGER</t>
  </si>
  <si>
    <t>NBN</t>
  </si>
  <si>
    <t>Genecards</t>
  </si>
  <si>
    <t>Proof</t>
  </si>
  <si>
    <t>Literature</t>
  </si>
  <si>
    <t>http://www.biomedcentral.com/1471-2407/9/181 , http://ghr.nlm.nih.gov/gene=nbn</t>
  </si>
  <si>
    <t>BRIP1</t>
  </si>
  <si>
    <t>Rank</t>
  </si>
  <si>
    <t>http://www.ncbi.nlm.nih.gov/pubmed/19127258</t>
  </si>
  <si>
    <t>RET</t>
  </si>
  <si>
    <t>http://www.ncbi.nlm.nih.gov/pubmed/9539247</t>
  </si>
  <si>
    <t>BRCA1</t>
  </si>
  <si>
    <t>http://www.ncbi.nlm.nih.gov/pubmed/11405179</t>
  </si>
  <si>
    <t>PATZ1</t>
  </si>
  <si>
    <t>http://www.ncbi.nlm.nih.gov/sites/entrez?db=pubmed&amp;cmd=search&amp;term=11839683&amp;dopt=b</t>
  </si>
  <si>
    <t>intervals rank</t>
  </si>
  <si>
    <t>RAD50</t>
  </si>
  <si>
    <t>TP53</t>
  </si>
  <si>
    <t>http://www.ncbi.nlm.nih.gov/pubmed/18552821, http://www.ncbi.nlm.nih.gov/pubmed/12824702?dopt=Abstract</t>
  </si>
  <si>
    <t>MRE11A</t>
  </si>
  <si>
    <t>ATM</t>
  </si>
  <si>
    <t>http://www.ncbi.nlm.nih.gov/pubmed/15280931?dopt=Abstract</t>
  </si>
  <si>
    <t>CDKN2A</t>
  </si>
  <si>
    <t>http://www.ncbi.nlm.nih.gov/pubmed/9171999?dopt=Abstract</t>
  </si>
  <si>
    <t>GNAS</t>
  </si>
  <si>
    <t>http://www.pubmedcentral.nih.gov/articlerender.fcgi?artid=1287105</t>
  </si>
  <si>
    <t>?</t>
  </si>
  <si>
    <t>EXO1</t>
  </si>
  <si>
    <t>http://jmg.bmj.com/cgi/content/full/40/3/e19</t>
  </si>
  <si>
    <t>PMS2</t>
  </si>
  <si>
    <t>http://www.ncbi.nlm.nih.gov/pubmed/12684669</t>
  </si>
  <si>
    <t>POR</t>
  </si>
  <si>
    <t>CCNE1</t>
  </si>
  <si>
    <t>http://content.karger.com/ProdukteDB/produkte.asp?Aktion=ShowPDF&amp;ProduktNr=224272&amp;Ausgabe=228686&amp;ArtikelNr=65998</t>
  </si>
  <si>
    <t>MTM1</t>
  </si>
  <si>
    <t>BMP7</t>
  </si>
  <si>
    <t>http://www.ncbi.nlm.nih.gov/pubmed/16126463 http://www.ncbi.nlm.nih.gov/sites/entrez?db=pubmed&amp;cmd=search&amp;term=17724140&amp;dopt=b</t>
  </si>
  <si>
    <t>FLNA</t>
  </si>
  <si>
    <t>http://www.ncbi.nlm.nih.gov/sites/entrez?db=pubmed&amp;cmd=search&amp;term=17420725&amp;dopt=b</t>
  </si>
  <si>
    <t>GUSB</t>
  </si>
  <si>
    <t>Alzheimer Disease</t>
  </si>
  <si>
    <t>out of 851 candidates</t>
  </si>
  <si>
    <t>HSD17B10</t>
  </si>
  <si>
    <t>-</t>
  </si>
  <si>
    <t>http://www.ncbi.nlm.nih.gov/pubmed/18765932?ordinalpos=1&amp;itool=EntrezSystem2.PEntrez.Pubmed.Pubmed_ResultsPanel.Pubmed_DefaultReportPanel.Pubmed_RVDocSum</t>
  </si>
  <si>
    <t>BACE2</t>
  </si>
  <si>
    <t>http://www.ncbi.nlm.nih.gov/pubmed/16023140</t>
  </si>
  <si>
    <t>APBB3</t>
  </si>
  <si>
    <t>http://www.ncbi.nlm.nih.gov/sites/entrez?db=pubmed&amp;cmd=search&amp;term=12402277&amp;dopt=b</t>
  </si>
  <si>
    <t>APBB2</t>
  </si>
  <si>
    <t>http://www.ncbi.nlm.nih.gov/sites/entrez?db=pubmed&amp;cmd=search&amp;term=18852029&amp;dopt=b</t>
  </si>
  <si>
    <t>HADHB</t>
  </si>
  <si>
    <t>NAE1</t>
  </si>
  <si>
    <t>http://www.ncbi.nlm.nih.gov/sites/entrez?db=pubmed&amp;cmd=search&amp;term=14557245&amp;dopt=b</t>
  </si>
  <si>
    <t>APLP2</t>
  </si>
  <si>
    <t>http://www.nature.com/ng/journal/v5/n1/abs/ng0993-95.html</t>
  </si>
  <si>
    <t>BLMH</t>
  </si>
  <si>
    <t>http://www.ncbi.nlm.nih.gov/pubmed/12604387</t>
  </si>
  <si>
    <t>APBB1</t>
  </si>
  <si>
    <t>http://www.ncbi.nlm.nih.gov/sites/entrez?db=pubmed&amp;cmd=search&amp;term=9799084&amp;dopt=b</t>
  </si>
  <si>
    <t>F12</t>
  </si>
  <si>
    <t>http://www.ncbi.nlm.nih.gov/pubmed/7987673</t>
  </si>
  <si>
    <t>CLU</t>
  </si>
  <si>
    <t>http://www.ncbi.nlm.nih.gov/pubmed/16490286</t>
  </si>
  <si>
    <t>GAPDH</t>
  </si>
  <si>
    <t>http://www.ncbi.nlm.nih.gov/pubmed/16186172</t>
  </si>
  <si>
    <t>PRNP</t>
  </si>
  <si>
    <t>http://www.ncbi.nlm.nih.gov/pubmed/15258222?dopt=Abstract</t>
  </si>
  <si>
    <t>CDK5</t>
  </si>
  <si>
    <t>http://www.ncbi.nlm.nih.gov/sites/entrez?db=pubmed&amp;cmd=search&amp;term=15917097&amp;dopt=b</t>
  </si>
  <si>
    <t>CD93</t>
  </si>
  <si>
    <t>http://www.ncbi.nlm.nih.gov/pubmed/8593893?ordinalpos=1&amp;itool=EntrezSystem2.PEntrez.Pubmed.Pubmed_ResultsPanel.Pubmed_DefaultReportPanel.Pubmed_RVDocSum</t>
  </si>
  <si>
    <t>PCCB</t>
  </si>
  <si>
    <t>CST3</t>
  </si>
  <si>
    <t>http://www.ncbi.nlm.nih.gov/pubmed/10993992?dopt=Abstract</t>
  </si>
  <si>
    <t>WRN</t>
  </si>
  <si>
    <t>http://iospress.metapress.com/content/vn99nag51brcj32l/</t>
  </si>
  <si>
    <t>SHC1</t>
  </si>
  <si>
    <t>http://bioinformatics.oxfordjournals.org/cgi/content/full/21/1/104</t>
  </si>
  <si>
    <t>ASAH1</t>
  </si>
  <si>
    <t>http://www3.interscience.wiley.com/journal/118791403/abstract</t>
  </si>
  <si>
    <t>out of 786 candidates</t>
  </si>
  <si>
    <t>GATA5</t>
  </si>
  <si>
    <t>NID Diabetes Milletus</t>
  </si>
  <si>
    <t>out of 282 candidates</t>
  </si>
  <si>
    <t>HNF1A</t>
  </si>
  <si>
    <t>http://www.ncbi.nlm.nih.gov/pubmed/16046299?dopt=Abstract</t>
  </si>
  <si>
    <t>HNF4A</t>
  </si>
  <si>
    <t>http://www.ncbi.nlm.nih.gov/sites/entrez?db=pubmed&amp;cmd=search&amp;term=9267996&amp;dopt=b</t>
  </si>
  <si>
    <t>MAFA</t>
  </si>
  <si>
    <t>http://www.ncbi.nlm.nih.gov/pubmed/17938503?ordinalpos=5&amp;itool=EntrezSystem2.PEntrez.Pubmed.Pubmed_ResultsPanel.Pubmed_DefaultReportPanel.Pubmed_RVDocSum</t>
  </si>
  <si>
    <t>BSCL2</t>
  </si>
  <si>
    <t>http://www.ncbi.nlm.nih.gov/pubmed/19574402</t>
  </si>
  <si>
    <t>SLC2A2</t>
  </si>
  <si>
    <t>http://www.ncbi.nlm.nih.gov/sites/entrez?db=pubmed&amp;cmd=search&amp;term=7593414</t>
  </si>
  <si>
    <t>PLN</t>
  </si>
  <si>
    <t>http://www.sciencedirect.com/science?_ob=ArticleURL&amp;_udi=B6WK6-4K4DFXR-5P&amp;_user=48161&amp;_rdoc=1&amp;_fmt=&amp;_orig=search&amp;_sort=d&amp;_docanchor=&amp;view=c&amp;_searchStrId=966706405&amp;_rerunOrigin=google&amp;_acct=C000005078&amp;_version=1&amp;_urlVersion=0&amp;_userid=48161&amp;md5=e7d97efc194f836acf82f8e6d7f09919</t>
  </si>
  <si>
    <t>IAPP</t>
  </si>
  <si>
    <t>http://www.ncbi.nlm.nih.gov/sites/entrez?db=pubmed&amp;cmd=search&amp;term=9589246</t>
  </si>
  <si>
    <t>NEUROD1</t>
  </si>
  <si>
    <t>http://www.ncbi.nlm.nih.gov/pubmed/17440689</t>
  </si>
  <si>
    <t>http://www.ncbi.nlm.nih.gov/pubmed/19590847</t>
  </si>
  <si>
    <t>MAP3K13</t>
  </si>
  <si>
    <t>CALM3</t>
  </si>
  <si>
    <t>In insulin pathway</t>
  </si>
  <si>
    <t>Interacts with an niddm causal gene.</t>
  </si>
  <si>
    <t>DMPK</t>
  </si>
  <si>
    <t>http://www.plosone.org/article/info:doi/10.1371/journal.pone.0001134</t>
  </si>
  <si>
    <t>YWHAB</t>
  </si>
  <si>
    <t>APOE</t>
  </si>
  <si>
    <t>http://www.ncbi.nlm.nih.gov/pubmed/10489223</t>
  </si>
  <si>
    <t>ERCC2</t>
  </si>
  <si>
    <t>APOC2</t>
  </si>
  <si>
    <t>NCOA3</t>
  </si>
  <si>
    <t>CEBPB</t>
  </si>
  <si>
    <t>http://www.biomedcentral.com/1471-2164/9/310</t>
  </si>
  <si>
    <t>PTPN1</t>
  </si>
  <si>
    <t>http://www.ncbi.nlm.nih.gov/pubmed/11756316</t>
  </si>
  <si>
    <t>Relevant link</t>
  </si>
  <si>
    <t>LEGEND</t>
  </si>
  <si>
    <t>Field name</t>
  </si>
  <si>
    <t>Description</t>
  </si>
  <si>
    <t>Name of the disease</t>
  </si>
  <si>
    <t>This spreadsheet contains PRINCE's predictions for three complex diseases.  Each row represents a distinct prediction.</t>
  </si>
  <si>
    <t>The OMIM unique ID for the disease.</t>
  </si>
  <si>
    <t>Entrez GeneID for the predicted causal gene.</t>
  </si>
  <si>
    <t>Official name of the predicted causal gene.</t>
  </si>
  <si>
    <t>The gene's rank within all of the genes composing the PPI network (9998 overall).</t>
  </si>
  <si>
    <t>Interval rank</t>
  </si>
  <si>
    <t>The gene's rank among the genes residing within all of the intervals associated with the disease for which the actual gene was not identified. (if applicable).</t>
  </si>
  <si>
    <r>
      <rPr>
        <b/>
        <i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if the Gene appear to be associated to the diseases in the </t>
    </r>
    <r>
      <rPr>
        <i/>
        <sz val="11"/>
        <color indexed="8"/>
        <rFont val="Calibri"/>
        <family val="2"/>
      </rPr>
      <t>Genetic Association Database</t>
    </r>
    <r>
      <rPr>
        <sz val="11"/>
        <color theme="1"/>
        <rFont val="Calibri"/>
        <family val="2"/>
      </rPr>
      <t xml:space="preserve">.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Otherwise.</t>
    </r>
  </si>
  <si>
    <r>
      <t xml:space="preserve">For Prostate Cancer - </t>
    </r>
    <r>
      <rPr>
        <b/>
        <i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if the gene was found to be associated with Prostate Cancer according to the </t>
    </r>
    <r>
      <rPr>
        <i/>
        <sz val="11"/>
        <color indexed="8"/>
        <rFont val="Calibri"/>
        <family val="2"/>
      </rPr>
      <t>Sanger Wellcome Trust's Cancer Genome project</t>
    </r>
    <r>
      <rPr>
        <sz val="11"/>
        <color theme="1"/>
        <rFont val="Calibri"/>
        <family val="2"/>
      </rPr>
      <t xml:space="preserve"> databases.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otherwise</t>
    </r>
  </si>
  <si>
    <r>
      <rPr>
        <b/>
        <i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if the Gene appear to be associated to the disease according to its gene sheet in the </t>
    </r>
    <r>
      <rPr>
        <i/>
        <sz val="11"/>
        <color indexed="8"/>
        <rFont val="Calibri"/>
        <family val="2"/>
      </rPr>
      <t>Genecards</t>
    </r>
    <r>
      <rPr>
        <sz val="11"/>
        <color theme="1"/>
        <rFont val="Calibri"/>
        <family val="2"/>
      </rPr>
      <t xml:space="preserve"> database. 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Otherwise.</t>
    </r>
  </si>
  <si>
    <r>
      <rPr>
        <b/>
        <i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if we found evidence in scientific literature that associated the gene with the disease.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if we were unable to find such evidence. </t>
    </r>
    <r>
      <rPr>
        <b/>
        <i/>
        <sz val="11"/>
        <color indexed="8"/>
        <rFont val="Calibri"/>
        <family val="2"/>
      </rPr>
      <t>?</t>
    </r>
    <r>
      <rPr>
        <sz val="11"/>
        <color theme="1"/>
        <rFont val="Calibri"/>
        <family val="2"/>
      </rPr>
      <t xml:space="preserve"> Means that the evidence found by us is inconclusive.</t>
    </r>
  </si>
  <si>
    <t>Our labeling of the prediction as True Positive or False Positive according to the previous four fields.</t>
  </si>
  <si>
    <t>If applicable, a link to an abstract of a paper linking the gene to the disease.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</si>
</sst>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3" fillId="20" borderId="10" xfId="0" applyFont="1" applyFill="1" applyBorder="1" applyAlignment="1">
      <alignment/>
    </xf>
    <xf numFmtId="0" fontId="23" fillId="2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3" fillId="2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23" fillId="21" borderId="0" xfId="34" applyFont="1" applyAlignment="1">
      <alignment vertical="top"/>
    </xf>
    <xf numFmtId="0" fontId="23" fillId="21" borderId="0" xfId="34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 7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B16" totalsRowShown="0">
  <tableColumns count="2">
    <tableColumn id="1" name="Field name"/>
    <tableColumn id="2" name="Description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D28">
      <selection activeCell="K49" sqref="K49"/>
    </sheetView>
  </sheetViews>
  <sheetFormatPr defaultColWidth="9.140625" defaultRowHeight="15"/>
  <cols>
    <col min="1" max="1" width="20.57421875" style="0" customWidth="1"/>
    <col min="2" max="2" width="7.28125" style="1" customWidth="1"/>
    <col min="6" max="6" width="13.140625" style="0" bestFit="1" customWidth="1"/>
    <col min="7" max="7" width="4.8515625" style="0" bestFit="1" customWidth="1"/>
    <col min="8" max="8" width="8.140625" style="0" bestFit="1" customWidth="1"/>
    <col min="9" max="9" width="10.28125" style="0" bestFit="1" customWidth="1"/>
    <col min="12" max="12" width="54.421875" style="0" customWidth="1"/>
  </cols>
  <sheetData>
    <row r="1" spans="1:12" ht="15.75" thickBot="1">
      <c r="A1" s="4" t="s">
        <v>0</v>
      </c>
      <c r="B1" s="7" t="s">
        <v>1</v>
      </c>
      <c r="C1" s="5" t="s">
        <v>3</v>
      </c>
      <c r="D1" s="4" t="s">
        <v>4</v>
      </c>
      <c r="E1" s="4" t="s">
        <v>13</v>
      </c>
      <c r="F1" s="4" t="s">
        <v>21</v>
      </c>
      <c r="G1" s="5" t="s">
        <v>5</v>
      </c>
      <c r="H1" s="4" t="s">
        <v>6</v>
      </c>
      <c r="I1" s="4" t="s">
        <v>8</v>
      </c>
      <c r="J1" s="4" t="s">
        <v>10</v>
      </c>
      <c r="K1" s="4" t="s">
        <v>9</v>
      </c>
      <c r="L1" s="4" t="s">
        <v>124</v>
      </c>
    </row>
    <row r="2" spans="1:12" ht="15.75" thickTop="1">
      <c r="A2" t="s">
        <v>2</v>
      </c>
      <c r="B2" s="1">
        <v>176807</v>
      </c>
      <c r="C2" s="6">
        <v>4683</v>
      </c>
      <c r="D2" t="s">
        <v>7</v>
      </c>
      <c r="E2">
        <v>1</v>
      </c>
      <c r="G2" s="6">
        <v>1</v>
      </c>
      <c r="H2">
        <v>0</v>
      </c>
      <c r="I2">
        <v>0</v>
      </c>
      <c r="J2">
        <v>1</v>
      </c>
      <c r="K2" t="b">
        <f>OR(G2:J2)</f>
        <v>1</v>
      </c>
      <c r="L2" t="s">
        <v>11</v>
      </c>
    </row>
    <row r="3" spans="1:12" ht="15">
      <c r="A3" t="s">
        <v>2</v>
      </c>
      <c r="B3" s="1">
        <v>176807</v>
      </c>
      <c r="C3" s="6">
        <v>83990</v>
      </c>
      <c r="D3" t="s">
        <v>12</v>
      </c>
      <c r="E3">
        <v>2</v>
      </c>
      <c r="G3" s="6">
        <v>0</v>
      </c>
      <c r="H3">
        <v>0</v>
      </c>
      <c r="I3">
        <v>0</v>
      </c>
      <c r="J3">
        <v>1</v>
      </c>
      <c r="K3" t="b">
        <f aca="true" t="shared" si="0" ref="K3:K41">OR(G3:J3)</f>
        <v>1</v>
      </c>
      <c r="L3" t="s">
        <v>14</v>
      </c>
    </row>
    <row r="4" spans="1:12" ht="15">
      <c r="A4" t="s">
        <v>2</v>
      </c>
      <c r="B4" s="1">
        <v>176807</v>
      </c>
      <c r="C4" s="6">
        <v>5979</v>
      </c>
      <c r="D4" t="s">
        <v>15</v>
      </c>
      <c r="E4">
        <v>3</v>
      </c>
      <c r="F4">
        <v>1</v>
      </c>
      <c r="G4" s="6">
        <v>0</v>
      </c>
      <c r="H4">
        <v>0</v>
      </c>
      <c r="I4">
        <v>0</v>
      </c>
      <c r="J4">
        <v>1</v>
      </c>
      <c r="K4" t="b">
        <f t="shared" si="0"/>
        <v>1</v>
      </c>
      <c r="L4" t="s">
        <v>16</v>
      </c>
    </row>
    <row r="5" spans="1:12" ht="15">
      <c r="A5" t="s">
        <v>2</v>
      </c>
      <c r="B5" s="1">
        <v>176807</v>
      </c>
      <c r="C5" s="6">
        <v>672</v>
      </c>
      <c r="D5" t="s">
        <v>17</v>
      </c>
      <c r="E5">
        <v>4</v>
      </c>
      <c r="G5" s="6">
        <v>0</v>
      </c>
      <c r="H5">
        <v>0</v>
      </c>
      <c r="I5">
        <v>1</v>
      </c>
      <c r="J5">
        <v>1</v>
      </c>
      <c r="K5" t="b">
        <f t="shared" si="0"/>
        <v>1</v>
      </c>
      <c r="L5" t="s">
        <v>18</v>
      </c>
    </row>
    <row r="6" spans="1:12" ht="15">
      <c r="A6" t="s">
        <v>2</v>
      </c>
      <c r="B6" s="1">
        <v>176807</v>
      </c>
      <c r="C6" s="6">
        <v>23598</v>
      </c>
      <c r="D6" t="s">
        <v>19</v>
      </c>
      <c r="E6">
        <v>5</v>
      </c>
      <c r="G6" s="6">
        <v>0</v>
      </c>
      <c r="H6">
        <v>0</v>
      </c>
      <c r="I6">
        <v>1</v>
      </c>
      <c r="J6">
        <v>1</v>
      </c>
      <c r="K6" t="b">
        <f t="shared" si="0"/>
        <v>1</v>
      </c>
      <c r="L6" t="s">
        <v>20</v>
      </c>
    </row>
    <row r="7" spans="1:11" ht="15">
      <c r="A7" t="s">
        <v>2</v>
      </c>
      <c r="B7" s="1">
        <v>176807</v>
      </c>
      <c r="C7" s="6">
        <v>10111</v>
      </c>
      <c r="D7" t="s">
        <v>22</v>
      </c>
      <c r="E7">
        <v>6</v>
      </c>
      <c r="G7" s="6">
        <v>0</v>
      </c>
      <c r="H7">
        <v>0</v>
      </c>
      <c r="I7">
        <v>0</v>
      </c>
      <c r="J7">
        <v>0</v>
      </c>
      <c r="K7" t="b">
        <f t="shared" si="0"/>
        <v>0</v>
      </c>
    </row>
    <row r="8" spans="1:12" ht="15">
      <c r="A8" t="s">
        <v>2</v>
      </c>
      <c r="B8" s="1">
        <v>176807</v>
      </c>
      <c r="C8" s="6">
        <v>7157</v>
      </c>
      <c r="D8" t="s">
        <v>23</v>
      </c>
      <c r="E8">
        <v>7</v>
      </c>
      <c r="G8" s="6">
        <v>1</v>
      </c>
      <c r="H8">
        <v>1</v>
      </c>
      <c r="I8">
        <v>0</v>
      </c>
      <c r="J8">
        <v>1</v>
      </c>
      <c r="K8" t="b">
        <f t="shared" si="0"/>
        <v>1</v>
      </c>
      <c r="L8" t="s">
        <v>24</v>
      </c>
    </row>
    <row r="9" spans="1:11" ht="15">
      <c r="A9" t="s">
        <v>2</v>
      </c>
      <c r="B9" s="1">
        <v>176807</v>
      </c>
      <c r="C9" s="6">
        <v>4361</v>
      </c>
      <c r="D9" t="s">
        <v>25</v>
      </c>
      <c r="E9">
        <v>8</v>
      </c>
      <c r="G9" s="6">
        <v>0</v>
      </c>
      <c r="H9">
        <v>0</v>
      </c>
      <c r="I9">
        <v>0</v>
      </c>
      <c r="J9">
        <v>0</v>
      </c>
      <c r="K9" t="b">
        <f t="shared" si="0"/>
        <v>0</v>
      </c>
    </row>
    <row r="10" spans="1:12" ht="15">
      <c r="A10" t="s">
        <v>2</v>
      </c>
      <c r="B10" s="1">
        <v>176807</v>
      </c>
      <c r="C10" s="6">
        <v>472</v>
      </c>
      <c r="D10" t="s">
        <v>26</v>
      </c>
      <c r="E10">
        <v>9</v>
      </c>
      <c r="G10" s="6">
        <v>1</v>
      </c>
      <c r="H10">
        <v>0</v>
      </c>
      <c r="I10">
        <v>0</v>
      </c>
      <c r="J10">
        <v>1</v>
      </c>
      <c r="K10" t="b">
        <f t="shared" si="0"/>
        <v>1</v>
      </c>
      <c r="L10" t="s">
        <v>27</v>
      </c>
    </row>
    <row r="11" spans="1:12" ht="15">
      <c r="A11" t="s">
        <v>2</v>
      </c>
      <c r="B11" s="1">
        <v>176807</v>
      </c>
      <c r="C11" s="6">
        <v>1029</v>
      </c>
      <c r="D11" t="s">
        <v>28</v>
      </c>
      <c r="E11">
        <v>10</v>
      </c>
      <c r="G11" s="6">
        <v>0</v>
      </c>
      <c r="H11">
        <v>1</v>
      </c>
      <c r="I11">
        <v>0</v>
      </c>
      <c r="J11">
        <v>1</v>
      </c>
      <c r="K11" t="b">
        <f t="shared" si="0"/>
        <v>1</v>
      </c>
      <c r="L11" t="s">
        <v>29</v>
      </c>
    </row>
    <row r="12" spans="1:12" ht="15">
      <c r="A12" t="s">
        <v>2</v>
      </c>
      <c r="B12" s="1">
        <v>176807</v>
      </c>
      <c r="C12" s="6">
        <v>2778</v>
      </c>
      <c r="D12" t="s">
        <v>30</v>
      </c>
      <c r="F12">
        <v>2</v>
      </c>
      <c r="G12" s="6">
        <v>0</v>
      </c>
      <c r="H12">
        <v>0</v>
      </c>
      <c r="I12">
        <v>0</v>
      </c>
      <c r="J12" t="s">
        <v>32</v>
      </c>
      <c r="K12" t="b">
        <f t="shared" si="0"/>
        <v>0</v>
      </c>
      <c r="L12" t="s">
        <v>31</v>
      </c>
    </row>
    <row r="13" spans="1:12" ht="15">
      <c r="A13" t="s">
        <v>2</v>
      </c>
      <c r="B13" s="1">
        <v>176807</v>
      </c>
      <c r="C13" s="6">
        <v>9156</v>
      </c>
      <c r="D13" t="s">
        <v>33</v>
      </c>
      <c r="F13">
        <v>3</v>
      </c>
      <c r="G13" s="6">
        <v>0</v>
      </c>
      <c r="H13">
        <v>0</v>
      </c>
      <c r="I13">
        <v>0</v>
      </c>
      <c r="J13" t="s">
        <v>32</v>
      </c>
      <c r="K13" t="b">
        <f t="shared" si="0"/>
        <v>0</v>
      </c>
      <c r="L13" t="s">
        <v>34</v>
      </c>
    </row>
    <row r="14" spans="1:12" ht="15">
      <c r="A14" t="s">
        <v>2</v>
      </c>
      <c r="B14" s="1">
        <v>176807</v>
      </c>
      <c r="C14" s="6">
        <v>5395</v>
      </c>
      <c r="D14" t="s">
        <v>35</v>
      </c>
      <c r="F14">
        <v>4</v>
      </c>
      <c r="G14" s="6">
        <v>0</v>
      </c>
      <c r="H14">
        <v>0</v>
      </c>
      <c r="I14">
        <v>0</v>
      </c>
      <c r="J14">
        <v>1</v>
      </c>
      <c r="K14" t="b">
        <f t="shared" si="0"/>
        <v>1</v>
      </c>
      <c r="L14" t="s">
        <v>36</v>
      </c>
    </row>
    <row r="15" spans="1:11" ht="15">
      <c r="A15" t="s">
        <v>2</v>
      </c>
      <c r="B15" s="1">
        <v>176807</v>
      </c>
      <c r="C15" s="6">
        <v>5447</v>
      </c>
      <c r="D15" t="s">
        <v>37</v>
      </c>
      <c r="F15">
        <v>5</v>
      </c>
      <c r="G15" s="6">
        <v>0</v>
      </c>
      <c r="H15">
        <v>0</v>
      </c>
      <c r="I15">
        <v>0</v>
      </c>
      <c r="J15">
        <v>0</v>
      </c>
      <c r="K15" t="b">
        <f t="shared" si="0"/>
        <v>0</v>
      </c>
    </row>
    <row r="16" spans="1:12" ht="15">
      <c r="A16" t="s">
        <v>2</v>
      </c>
      <c r="B16" s="1">
        <v>176807</v>
      </c>
      <c r="C16" s="6">
        <v>898</v>
      </c>
      <c r="D16" t="s">
        <v>38</v>
      </c>
      <c r="F16">
        <v>6</v>
      </c>
      <c r="G16" s="6">
        <v>0</v>
      </c>
      <c r="H16">
        <v>0</v>
      </c>
      <c r="I16">
        <v>1</v>
      </c>
      <c r="J16">
        <v>1</v>
      </c>
      <c r="K16" t="b">
        <f t="shared" si="0"/>
        <v>1</v>
      </c>
      <c r="L16" t="s">
        <v>39</v>
      </c>
    </row>
    <row r="17" spans="1:11" ht="15">
      <c r="A17" t="s">
        <v>2</v>
      </c>
      <c r="B17" s="1">
        <v>176807</v>
      </c>
      <c r="C17" s="6">
        <v>4534</v>
      </c>
      <c r="D17" t="s">
        <v>40</v>
      </c>
      <c r="F17">
        <v>7</v>
      </c>
      <c r="G17" s="6">
        <v>0</v>
      </c>
      <c r="H17">
        <v>0</v>
      </c>
      <c r="I17">
        <v>0</v>
      </c>
      <c r="J17">
        <v>0</v>
      </c>
      <c r="K17" t="b">
        <f t="shared" si="0"/>
        <v>0</v>
      </c>
    </row>
    <row r="18" spans="1:12" ht="15">
      <c r="A18" t="s">
        <v>2</v>
      </c>
      <c r="B18" s="1">
        <v>176807</v>
      </c>
      <c r="C18" s="6">
        <v>655</v>
      </c>
      <c r="D18" t="s">
        <v>41</v>
      </c>
      <c r="F18">
        <v>8</v>
      </c>
      <c r="G18" s="6">
        <v>0</v>
      </c>
      <c r="H18">
        <v>0</v>
      </c>
      <c r="I18">
        <v>0</v>
      </c>
      <c r="J18">
        <v>1</v>
      </c>
      <c r="K18" t="b">
        <f t="shared" si="0"/>
        <v>1</v>
      </c>
      <c r="L18" t="s">
        <v>42</v>
      </c>
    </row>
    <row r="19" spans="1:12" ht="15">
      <c r="A19" t="s">
        <v>2</v>
      </c>
      <c r="B19" s="1">
        <v>176807</v>
      </c>
      <c r="C19" s="6">
        <v>2316</v>
      </c>
      <c r="D19" t="s">
        <v>43</v>
      </c>
      <c r="F19">
        <v>9</v>
      </c>
      <c r="G19" s="6">
        <v>0</v>
      </c>
      <c r="H19">
        <v>0</v>
      </c>
      <c r="I19">
        <v>0</v>
      </c>
      <c r="J19">
        <v>1</v>
      </c>
      <c r="K19" t="b">
        <f t="shared" si="0"/>
        <v>1</v>
      </c>
      <c r="L19" t="s">
        <v>44</v>
      </c>
    </row>
    <row r="20" spans="1:11" ht="15">
      <c r="A20" t="s">
        <v>2</v>
      </c>
      <c r="B20" s="1">
        <v>176807</v>
      </c>
      <c r="C20" s="6">
        <v>2990</v>
      </c>
      <c r="D20" t="s">
        <v>45</v>
      </c>
      <c r="F20">
        <v>10</v>
      </c>
      <c r="G20" s="6">
        <v>0</v>
      </c>
      <c r="H20">
        <v>0</v>
      </c>
      <c r="I20">
        <v>0</v>
      </c>
      <c r="J20">
        <v>0</v>
      </c>
      <c r="K20" t="b">
        <f t="shared" si="0"/>
        <v>0</v>
      </c>
    </row>
    <row r="21" spans="1:12" ht="15">
      <c r="A21" s="9"/>
      <c r="B21" s="10"/>
      <c r="C21" s="9"/>
      <c r="D21" s="9"/>
      <c r="E21" s="9"/>
      <c r="F21" s="9" t="s">
        <v>47</v>
      </c>
      <c r="G21" s="11"/>
      <c r="H21" s="9"/>
      <c r="I21" s="9"/>
      <c r="J21" s="9"/>
      <c r="K21" s="9"/>
      <c r="L21" s="9"/>
    </row>
    <row r="22" spans="1:12" ht="15">
      <c r="A22" t="s">
        <v>46</v>
      </c>
      <c r="B22" s="8">
        <v>104300</v>
      </c>
      <c r="C22">
        <v>3028</v>
      </c>
      <c r="D22" t="s">
        <v>48</v>
      </c>
      <c r="E22">
        <v>1</v>
      </c>
      <c r="G22" s="6">
        <v>0</v>
      </c>
      <c r="H22" s="1" t="s">
        <v>49</v>
      </c>
      <c r="I22">
        <v>1</v>
      </c>
      <c r="J22">
        <v>1</v>
      </c>
      <c r="K22" t="b">
        <f t="shared" si="0"/>
        <v>1</v>
      </c>
      <c r="L22" t="s">
        <v>50</v>
      </c>
    </row>
    <row r="23" spans="1:12" ht="15">
      <c r="A23" t="s">
        <v>46</v>
      </c>
      <c r="B23" s="8">
        <v>104300</v>
      </c>
      <c r="C23">
        <v>25825</v>
      </c>
      <c r="D23" t="s">
        <v>51</v>
      </c>
      <c r="E23">
        <v>2</v>
      </c>
      <c r="G23" s="6">
        <v>1</v>
      </c>
      <c r="H23" s="1" t="s">
        <v>49</v>
      </c>
      <c r="I23">
        <v>1</v>
      </c>
      <c r="J23">
        <v>1</v>
      </c>
      <c r="K23" t="b">
        <f t="shared" si="0"/>
        <v>1</v>
      </c>
      <c r="L23" t="s">
        <v>52</v>
      </c>
    </row>
    <row r="24" spans="1:12" ht="15">
      <c r="A24" t="s">
        <v>46</v>
      </c>
      <c r="B24" s="8">
        <v>104300</v>
      </c>
      <c r="C24">
        <v>10307</v>
      </c>
      <c r="D24" t="s">
        <v>53</v>
      </c>
      <c r="E24">
        <v>3</v>
      </c>
      <c r="G24" s="6">
        <v>1</v>
      </c>
      <c r="H24" s="1" t="s">
        <v>49</v>
      </c>
      <c r="I24">
        <v>1</v>
      </c>
      <c r="J24">
        <v>1</v>
      </c>
      <c r="K24" t="b">
        <f t="shared" si="0"/>
        <v>1</v>
      </c>
      <c r="L24" t="s">
        <v>54</v>
      </c>
    </row>
    <row r="25" spans="1:12" ht="15">
      <c r="A25" t="s">
        <v>46</v>
      </c>
      <c r="B25" s="8">
        <v>104300</v>
      </c>
      <c r="C25">
        <v>323</v>
      </c>
      <c r="D25" t="s">
        <v>55</v>
      </c>
      <c r="E25">
        <v>4</v>
      </c>
      <c r="G25" s="6">
        <v>1</v>
      </c>
      <c r="H25" s="1" t="s">
        <v>49</v>
      </c>
      <c r="I25">
        <v>1</v>
      </c>
      <c r="J25">
        <v>1</v>
      </c>
      <c r="K25" t="b">
        <f t="shared" si="0"/>
        <v>1</v>
      </c>
      <c r="L25" t="s">
        <v>56</v>
      </c>
    </row>
    <row r="26" spans="1:11" ht="15">
      <c r="A26" t="s">
        <v>46</v>
      </c>
      <c r="B26" s="8">
        <v>104300</v>
      </c>
      <c r="C26">
        <v>3032</v>
      </c>
      <c r="D26" t="s">
        <v>57</v>
      </c>
      <c r="E26">
        <v>5</v>
      </c>
      <c r="G26" s="6">
        <v>0</v>
      </c>
      <c r="H26" s="1" t="s">
        <v>49</v>
      </c>
      <c r="I26">
        <v>0</v>
      </c>
      <c r="J26">
        <v>0</v>
      </c>
      <c r="K26" t="b">
        <f t="shared" si="0"/>
        <v>0</v>
      </c>
    </row>
    <row r="27" spans="1:12" ht="15">
      <c r="A27" t="s">
        <v>46</v>
      </c>
      <c r="B27" s="8">
        <v>104300</v>
      </c>
      <c r="C27">
        <v>8883</v>
      </c>
      <c r="D27" t="s">
        <v>58</v>
      </c>
      <c r="E27">
        <v>7</v>
      </c>
      <c r="G27" s="6">
        <v>0</v>
      </c>
      <c r="H27" s="1" t="s">
        <v>49</v>
      </c>
      <c r="I27">
        <v>1</v>
      </c>
      <c r="J27">
        <v>1</v>
      </c>
      <c r="K27" t="b">
        <f t="shared" si="0"/>
        <v>1</v>
      </c>
      <c r="L27" t="s">
        <v>59</v>
      </c>
    </row>
    <row r="28" spans="1:12" ht="15">
      <c r="A28" t="s">
        <v>46</v>
      </c>
      <c r="B28" s="8">
        <v>104300</v>
      </c>
      <c r="C28">
        <v>334</v>
      </c>
      <c r="D28" t="s">
        <v>60</v>
      </c>
      <c r="E28">
        <v>8</v>
      </c>
      <c r="G28" s="6">
        <v>0</v>
      </c>
      <c r="H28" s="1" t="s">
        <v>49</v>
      </c>
      <c r="I28">
        <v>1</v>
      </c>
      <c r="J28">
        <v>1</v>
      </c>
      <c r="K28" t="b">
        <f t="shared" si="0"/>
        <v>1</v>
      </c>
      <c r="L28" t="s">
        <v>61</v>
      </c>
    </row>
    <row r="29" spans="1:12" ht="15">
      <c r="A29" t="s">
        <v>46</v>
      </c>
      <c r="B29" s="8">
        <v>104300</v>
      </c>
      <c r="C29">
        <v>642</v>
      </c>
      <c r="D29" t="s">
        <v>62</v>
      </c>
      <c r="E29">
        <v>9</v>
      </c>
      <c r="G29" s="6">
        <v>1</v>
      </c>
      <c r="H29" s="1" t="s">
        <v>49</v>
      </c>
      <c r="I29">
        <v>1</v>
      </c>
      <c r="J29">
        <v>1</v>
      </c>
      <c r="K29" t="b">
        <f t="shared" si="0"/>
        <v>1</v>
      </c>
      <c r="L29" t="s">
        <v>63</v>
      </c>
    </row>
    <row r="30" spans="1:12" ht="15">
      <c r="A30" t="s">
        <v>46</v>
      </c>
      <c r="B30" s="8">
        <v>104300</v>
      </c>
      <c r="C30">
        <v>322</v>
      </c>
      <c r="D30" t="s">
        <v>64</v>
      </c>
      <c r="E30">
        <v>10</v>
      </c>
      <c r="G30" s="6">
        <v>1</v>
      </c>
      <c r="H30" s="1" t="s">
        <v>49</v>
      </c>
      <c r="I30">
        <v>1</v>
      </c>
      <c r="J30">
        <v>1</v>
      </c>
      <c r="K30" t="b">
        <f t="shared" si="0"/>
        <v>1</v>
      </c>
      <c r="L30" t="s">
        <v>65</v>
      </c>
    </row>
    <row r="31" spans="1:12" ht="15">
      <c r="A31" t="s">
        <v>46</v>
      </c>
      <c r="B31" s="8">
        <v>104300</v>
      </c>
      <c r="C31">
        <v>2161</v>
      </c>
      <c r="D31" t="s">
        <v>66</v>
      </c>
      <c r="E31">
        <v>11</v>
      </c>
      <c r="G31" s="6">
        <v>0</v>
      </c>
      <c r="H31" s="1" t="s">
        <v>49</v>
      </c>
      <c r="I31">
        <v>0</v>
      </c>
      <c r="J31">
        <v>1</v>
      </c>
      <c r="K31" t="b">
        <f t="shared" si="0"/>
        <v>1</v>
      </c>
      <c r="L31" t="s">
        <v>67</v>
      </c>
    </row>
    <row r="32" spans="1:12" ht="15">
      <c r="A32" t="s">
        <v>46</v>
      </c>
      <c r="B32" s="8">
        <v>104300</v>
      </c>
      <c r="C32">
        <v>1191</v>
      </c>
      <c r="D32" t="s">
        <v>68</v>
      </c>
      <c r="F32">
        <v>1</v>
      </c>
      <c r="G32" s="6">
        <v>0</v>
      </c>
      <c r="H32" s="1" t="s">
        <v>49</v>
      </c>
      <c r="I32">
        <v>1</v>
      </c>
      <c r="J32">
        <v>1</v>
      </c>
      <c r="K32" t="b">
        <f t="shared" si="0"/>
        <v>1</v>
      </c>
      <c r="L32" t="s">
        <v>69</v>
      </c>
    </row>
    <row r="33" spans="1:12" ht="15">
      <c r="A33" t="s">
        <v>46</v>
      </c>
      <c r="B33" s="8">
        <v>104300</v>
      </c>
      <c r="C33">
        <v>2597</v>
      </c>
      <c r="D33" t="s">
        <v>70</v>
      </c>
      <c r="F33">
        <v>2</v>
      </c>
      <c r="G33" s="6">
        <v>1</v>
      </c>
      <c r="H33" s="1" t="s">
        <v>49</v>
      </c>
      <c r="I33">
        <v>1</v>
      </c>
      <c r="J33">
        <v>1</v>
      </c>
      <c r="K33" t="b">
        <f t="shared" si="0"/>
        <v>1</v>
      </c>
      <c r="L33" t="s">
        <v>71</v>
      </c>
    </row>
    <row r="34" spans="1:12" ht="15">
      <c r="A34" t="s">
        <v>46</v>
      </c>
      <c r="B34" s="8">
        <v>104300</v>
      </c>
      <c r="C34">
        <v>5621</v>
      </c>
      <c r="D34" t="s">
        <v>72</v>
      </c>
      <c r="F34">
        <v>3</v>
      </c>
      <c r="G34" s="6">
        <v>1</v>
      </c>
      <c r="H34" s="1" t="s">
        <v>49</v>
      </c>
      <c r="I34">
        <v>0</v>
      </c>
      <c r="J34">
        <v>1</v>
      </c>
      <c r="K34" t="b">
        <f t="shared" si="0"/>
        <v>1</v>
      </c>
      <c r="L34" t="s">
        <v>73</v>
      </c>
    </row>
    <row r="35" spans="1:12" ht="15">
      <c r="A35" t="s">
        <v>46</v>
      </c>
      <c r="B35" s="8">
        <v>104300</v>
      </c>
      <c r="C35">
        <v>1020</v>
      </c>
      <c r="D35" t="s">
        <v>74</v>
      </c>
      <c r="F35">
        <v>4</v>
      </c>
      <c r="G35" s="6">
        <v>0</v>
      </c>
      <c r="H35" s="1" t="s">
        <v>49</v>
      </c>
      <c r="I35">
        <v>1</v>
      </c>
      <c r="J35">
        <v>1</v>
      </c>
      <c r="K35" t="b">
        <f t="shared" si="0"/>
        <v>1</v>
      </c>
      <c r="L35" t="s">
        <v>75</v>
      </c>
    </row>
    <row r="36" spans="1:12" ht="15">
      <c r="A36" t="s">
        <v>46</v>
      </c>
      <c r="B36" s="8">
        <v>104300</v>
      </c>
      <c r="C36">
        <v>22918</v>
      </c>
      <c r="D36" t="s">
        <v>76</v>
      </c>
      <c r="F36">
        <v>5</v>
      </c>
      <c r="G36" s="6">
        <v>0</v>
      </c>
      <c r="H36" s="1" t="s">
        <v>49</v>
      </c>
      <c r="I36">
        <v>0</v>
      </c>
      <c r="J36">
        <v>1</v>
      </c>
      <c r="K36" t="b">
        <f t="shared" si="0"/>
        <v>1</v>
      </c>
      <c r="L36" t="s">
        <v>77</v>
      </c>
    </row>
    <row r="37" spans="1:11" ht="15">
      <c r="A37" t="s">
        <v>46</v>
      </c>
      <c r="B37" s="8">
        <v>104300</v>
      </c>
      <c r="C37">
        <v>5096</v>
      </c>
      <c r="D37" t="s">
        <v>78</v>
      </c>
      <c r="F37">
        <v>6</v>
      </c>
      <c r="G37" s="6">
        <v>0</v>
      </c>
      <c r="H37" s="1" t="s">
        <v>49</v>
      </c>
      <c r="I37">
        <v>0</v>
      </c>
      <c r="J37">
        <v>0</v>
      </c>
      <c r="K37" t="b">
        <f t="shared" si="0"/>
        <v>0</v>
      </c>
    </row>
    <row r="38" spans="1:12" ht="15">
      <c r="A38" t="s">
        <v>46</v>
      </c>
      <c r="B38" s="8">
        <v>104300</v>
      </c>
      <c r="C38">
        <v>1471</v>
      </c>
      <c r="D38" t="s">
        <v>79</v>
      </c>
      <c r="F38">
        <v>7</v>
      </c>
      <c r="G38" s="6">
        <v>1</v>
      </c>
      <c r="H38" s="1" t="s">
        <v>49</v>
      </c>
      <c r="I38">
        <v>0</v>
      </c>
      <c r="J38">
        <v>1</v>
      </c>
      <c r="K38" t="b">
        <f t="shared" si="0"/>
        <v>1</v>
      </c>
      <c r="L38" t="s">
        <v>80</v>
      </c>
    </row>
    <row r="39" spans="1:12" ht="15">
      <c r="A39" t="s">
        <v>46</v>
      </c>
      <c r="B39" s="8">
        <v>104300</v>
      </c>
      <c r="C39">
        <v>7486</v>
      </c>
      <c r="D39" t="s">
        <v>81</v>
      </c>
      <c r="F39">
        <v>8</v>
      </c>
      <c r="G39" s="6">
        <v>0</v>
      </c>
      <c r="H39" s="1" t="s">
        <v>49</v>
      </c>
      <c r="I39">
        <v>0</v>
      </c>
      <c r="J39">
        <v>0</v>
      </c>
      <c r="K39" t="b">
        <f t="shared" si="0"/>
        <v>0</v>
      </c>
      <c r="L39" t="s">
        <v>82</v>
      </c>
    </row>
    <row r="40" spans="1:12" ht="15">
      <c r="A40" t="s">
        <v>46</v>
      </c>
      <c r="B40" s="8">
        <v>104300</v>
      </c>
      <c r="C40">
        <v>6464</v>
      </c>
      <c r="D40" t="s">
        <v>83</v>
      </c>
      <c r="F40">
        <v>9</v>
      </c>
      <c r="G40" s="6">
        <v>0</v>
      </c>
      <c r="H40" s="1" t="s">
        <v>49</v>
      </c>
      <c r="I40">
        <v>0</v>
      </c>
      <c r="J40">
        <v>0</v>
      </c>
      <c r="K40" t="b">
        <f t="shared" si="0"/>
        <v>0</v>
      </c>
      <c r="L40" t="s">
        <v>84</v>
      </c>
    </row>
    <row r="41" spans="1:12" ht="15">
      <c r="A41" t="s">
        <v>46</v>
      </c>
      <c r="B41" s="8">
        <v>104300</v>
      </c>
      <c r="C41">
        <v>427</v>
      </c>
      <c r="D41" t="s">
        <v>85</v>
      </c>
      <c r="F41">
        <v>10</v>
      </c>
      <c r="G41" s="6">
        <v>0</v>
      </c>
      <c r="H41" s="1" t="s">
        <v>49</v>
      </c>
      <c r="I41">
        <v>0</v>
      </c>
      <c r="J41">
        <v>1</v>
      </c>
      <c r="K41" t="b">
        <f t="shared" si="0"/>
        <v>1</v>
      </c>
      <c r="L41" t="s">
        <v>86</v>
      </c>
    </row>
    <row r="42" spans="1:12" ht="15">
      <c r="A42" s="9"/>
      <c r="B42" s="10"/>
      <c r="C42" s="9"/>
      <c r="D42" s="9"/>
      <c r="E42" s="9"/>
      <c r="F42" s="9" t="s">
        <v>87</v>
      </c>
      <c r="G42" s="11"/>
      <c r="H42" s="10"/>
      <c r="I42" s="9"/>
      <c r="J42" s="9"/>
      <c r="K42" s="9"/>
      <c r="L42" s="9"/>
    </row>
    <row r="43" spans="1:12" ht="15">
      <c r="A43" s="3" t="s">
        <v>89</v>
      </c>
      <c r="B43" s="1">
        <v>125853</v>
      </c>
      <c r="C43" s="6">
        <v>6927</v>
      </c>
      <c r="D43" s="3" t="s">
        <v>91</v>
      </c>
      <c r="E43" s="3">
        <v>1</v>
      </c>
      <c r="G43" s="6">
        <v>1</v>
      </c>
      <c r="H43" s="1" t="s">
        <v>49</v>
      </c>
      <c r="I43">
        <v>1</v>
      </c>
      <c r="J43">
        <v>1</v>
      </c>
      <c r="K43" s="3" t="b">
        <f>OR(G43:J43)</f>
        <v>1</v>
      </c>
      <c r="L43" s="3" t="s">
        <v>92</v>
      </c>
    </row>
    <row r="44" spans="1:12" ht="15">
      <c r="A44" s="3" t="s">
        <v>89</v>
      </c>
      <c r="B44" s="1">
        <v>125853</v>
      </c>
      <c r="C44" s="6">
        <v>389692</v>
      </c>
      <c r="D44" s="3" t="s">
        <v>95</v>
      </c>
      <c r="E44" s="3">
        <v>2</v>
      </c>
      <c r="G44" s="6">
        <v>0</v>
      </c>
      <c r="H44" s="1" t="s">
        <v>49</v>
      </c>
      <c r="I44">
        <v>1</v>
      </c>
      <c r="J44">
        <v>1</v>
      </c>
      <c r="K44" s="3" t="b">
        <f>OR(G44:J44)</f>
        <v>1</v>
      </c>
      <c r="L44" s="3" t="s">
        <v>96</v>
      </c>
    </row>
    <row r="45" spans="1:12" ht="15">
      <c r="A45" s="3" t="s">
        <v>89</v>
      </c>
      <c r="B45" s="1">
        <v>125853</v>
      </c>
      <c r="C45" s="6">
        <v>26580</v>
      </c>
      <c r="D45" s="3" t="s">
        <v>97</v>
      </c>
      <c r="E45" s="3">
        <v>3</v>
      </c>
      <c r="G45" s="6">
        <v>0</v>
      </c>
      <c r="H45" s="1" t="s">
        <v>49</v>
      </c>
      <c r="I45">
        <v>1</v>
      </c>
      <c r="J45">
        <v>1</v>
      </c>
      <c r="K45" s="3" t="b">
        <f>OR(G45:J45)</f>
        <v>1</v>
      </c>
      <c r="L45" s="3" t="s">
        <v>98</v>
      </c>
    </row>
    <row r="46" spans="1:12" ht="15">
      <c r="A46" s="3" t="s">
        <v>89</v>
      </c>
      <c r="B46" s="1">
        <v>125853</v>
      </c>
      <c r="C46" s="6">
        <v>6514</v>
      </c>
      <c r="D46" s="3" t="s">
        <v>99</v>
      </c>
      <c r="E46" s="3">
        <v>4</v>
      </c>
      <c r="G46" s="6">
        <v>1</v>
      </c>
      <c r="H46" s="1" t="s">
        <v>49</v>
      </c>
      <c r="I46">
        <v>1</v>
      </c>
      <c r="J46">
        <v>1</v>
      </c>
      <c r="K46" s="3" t="b">
        <f>OR(G46:J46)</f>
        <v>1</v>
      </c>
      <c r="L46" s="3" t="s">
        <v>100</v>
      </c>
    </row>
    <row r="47" spans="1:12" ht="15">
      <c r="A47" s="3" t="s">
        <v>89</v>
      </c>
      <c r="B47" s="1">
        <v>125853</v>
      </c>
      <c r="C47" s="6">
        <v>3172</v>
      </c>
      <c r="D47" s="3" t="s">
        <v>93</v>
      </c>
      <c r="E47" s="3">
        <v>5</v>
      </c>
      <c r="F47">
        <v>1</v>
      </c>
      <c r="G47" s="6">
        <v>1</v>
      </c>
      <c r="H47" s="1" t="s">
        <v>49</v>
      </c>
      <c r="I47">
        <v>1</v>
      </c>
      <c r="J47">
        <v>1</v>
      </c>
      <c r="K47" s="3" t="b">
        <f aca="true" t="shared" si="1" ref="K47:K61">OR(G47:J47)</f>
        <v>1</v>
      </c>
      <c r="L47" s="3" t="s">
        <v>94</v>
      </c>
    </row>
    <row r="48" spans="1:12" ht="15">
      <c r="A48" s="3" t="s">
        <v>89</v>
      </c>
      <c r="B48" s="1">
        <v>125853</v>
      </c>
      <c r="C48" s="6">
        <v>5350</v>
      </c>
      <c r="D48" s="3" t="s">
        <v>101</v>
      </c>
      <c r="E48" s="3">
        <v>6</v>
      </c>
      <c r="G48" s="6">
        <v>0</v>
      </c>
      <c r="H48" s="1" t="s">
        <v>49</v>
      </c>
      <c r="I48">
        <v>0</v>
      </c>
      <c r="J48">
        <v>1</v>
      </c>
      <c r="K48" s="3" t="s">
        <v>32</v>
      </c>
      <c r="L48" s="2" t="s">
        <v>102</v>
      </c>
    </row>
    <row r="49" spans="1:12" ht="15">
      <c r="A49" s="3" t="s">
        <v>89</v>
      </c>
      <c r="B49" s="1">
        <v>125853</v>
      </c>
      <c r="C49" s="6">
        <v>3375</v>
      </c>
      <c r="D49" s="3" t="s">
        <v>103</v>
      </c>
      <c r="E49" s="3">
        <v>7</v>
      </c>
      <c r="G49" s="6">
        <v>1</v>
      </c>
      <c r="H49" s="1" t="s">
        <v>49</v>
      </c>
      <c r="I49">
        <v>1</v>
      </c>
      <c r="J49">
        <v>1</v>
      </c>
      <c r="K49" s="3" t="b">
        <f t="shared" si="1"/>
        <v>1</v>
      </c>
      <c r="L49" s="3" t="s">
        <v>104</v>
      </c>
    </row>
    <row r="50" spans="1:12" ht="15">
      <c r="A50" s="3" t="s">
        <v>89</v>
      </c>
      <c r="B50" s="1">
        <v>125853</v>
      </c>
      <c r="C50" s="6">
        <v>4760</v>
      </c>
      <c r="D50" s="3" t="s">
        <v>105</v>
      </c>
      <c r="E50" s="3">
        <v>8</v>
      </c>
      <c r="G50" s="6">
        <v>1</v>
      </c>
      <c r="H50" s="1" t="s">
        <v>49</v>
      </c>
      <c r="I50">
        <v>1</v>
      </c>
      <c r="J50">
        <v>1</v>
      </c>
      <c r="K50" s="3" t="b">
        <f t="shared" si="1"/>
        <v>1</v>
      </c>
      <c r="L50" s="3" t="s">
        <v>106</v>
      </c>
    </row>
    <row r="51" spans="1:12" ht="15">
      <c r="A51" s="3" t="s">
        <v>89</v>
      </c>
      <c r="B51" s="1">
        <v>125853</v>
      </c>
      <c r="C51" s="6">
        <v>140628</v>
      </c>
      <c r="D51" s="3" t="s">
        <v>88</v>
      </c>
      <c r="E51" s="3">
        <v>9</v>
      </c>
      <c r="G51" s="6">
        <v>0</v>
      </c>
      <c r="H51" s="1" t="s">
        <v>49</v>
      </c>
      <c r="I51">
        <v>0</v>
      </c>
      <c r="J51">
        <v>1</v>
      </c>
      <c r="K51" t="b">
        <f t="shared" si="1"/>
        <v>1</v>
      </c>
      <c r="L51" s="3" t="s">
        <v>107</v>
      </c>
    </row>
    <row r="52" spans="1:12" ht="15">
      <c r="A52" s="3" t="s">
        <v>89</v>
      </c>
      <c r="B52" s="1">
        <v>125853</v>
      </c>
      <c r="C52" s="6">
        <v>9175</v>
      </c>
      <c r="D52" s="3" t="s">
        <v>108</v>
      </c>
      <c r="E52" s="3">
        <v>10</v>
      </c>
      <c r="G52" s="6">
        <v>0</v>
      </c>
      <c r="H52" s="1" t="s">
        <v>49</v>
      </c>
      <c r="I52">
        <v>0</v>
      </c>
      <c r="J52">
        <v>0</v>
      </c>
      <c r="K52" t="b">
        <f t="shared" si="1"/>
        <v>0</v>
      </c>
      <c r="L52" s="3" t="s">
        <v>111</v>
      </c>
    </row>
    <row r="53" spans="1:12" ht="15">
      <c r="A53" s="3" t="s">
        <v>89</v>
      </c>
      <c r="B53" s="1">
        <v>125853</v>
      </c>
      <c r="C53" s="6">
        <v>808</v>
      </c>
      <c r="D53" s="3" t="s">
        <v>109</v>
      </c>
      <c r="F53" s="3">
        <v>2</v>
      </c>
      <c r="G53" s="6">
        <v>0</v>
      </c>
      <c r="H53" s="1" t="s">
        <v>49</v>
      </c>
      <c r="I53">
        <v>0</v>
      </c>
      <c r="J53">
        <v>0</v>
      </c>
      <c r="K53" s="3" t="b">
        <f t="shared" si="1"/>
        <v>0</v>
      </c>
      <c r="L53" s="3" t="s">
        <v>110</v>
      </c>
    </row>
    <row r="54" spans="1:12" ht="15">
      <c r="A54" s="3" t="s">
        <v>89</v>
      </c>
      <c r="B54" s="1">
        <v>125853</v>
      </c>
      <c r="C54" s="6">
        <v>1760</v>
      </c>
      <c r="D54" s="3" t="s">
        <v>112</v>
      </c>
      <c r="F54" s="3">
        <v>3</v>
      </c>
      <c r="G54" s="6">
        <v>0</v>
      </c>
      <c r="H54" s="1" t="s">
        <v>49</v>
      </c>
      <c r="I54">
        <v>0</v>
      </c>
      <c r="J54">
        <v>1</v>
      </c>
      <c r="K54" s="3" t="b">
        <f t="shared" si="1"/>
        <v>1</v>
      </c>
      <c r="L54" s="3" t="s">
        <v>113</v>
      </c>
    </row>
    <row r="55" spans="1:11" ht="15">
      <c r="A55" s="3" t="s">
        <v>89</v>
      </c>
      <c r="B55" s="1">
        <v>125853</v>
      </c>
      <c r="C55" s="6">
        <v>7529</v>
      </c>
      <c r="D55" s="3" t="s">
        <v>114</v>
      </c>
      <c r="F55" s="3">
        <v>4</v>
      </c>
      <c r="G55" s="6">
        <v>0</v>
      </c>
      <c r="H55" s="1" t="s">
        <v>49</v>
      </c>
      <c r="I55">
        <v>0</v>
      </c>
      <c r="J55">
        <v>0</v>
      </c>
      <c r="K55" t="b">
        <f t="shared" si="1"/>
        <v>0</v>
      </c>
    </row>
    <row r="56" spans="1:12" ht="15">
      <c r="A56" s="3" t="s">
        <v>89</v>
      </c>
      <c r="B56" s="1">
        <v>125853</v>
      </c>
      <c r="C56" s="6">
        <v>348</v>
      </c>
      <c r="D56" s="3" t="s">
        <v>115</v>
      </c>
      <c r="F56" s="3">
        <v>5</v>
      </c>
      <c r="G56" s="6">
        <v>1</v>
      </c>
      <c r="H56" s="1" t="s">
        <v>49</v>
      </c>
      <c r="I56">
        <v>1</v>
      </c>
      <c r="J56">
        <v>1</v>
      </c>
      <c r="K56" t="b">
        <f t="shared" si="1"/>
        <v>1</v>
      </c>
      <c r="L56" s="3" t="s">
        <v>116</v>
      </c>
    </row>
    <row r="57" spans="1:11" ht="15">
      <c r="A57" s="3" t="s">
        <v>89</v>
      </c>
      <c r="B57" s="1">
        <v>125853</v>
      </c>
      <c r="C57" s="6">
        <v>2068</v>
      </c>
      <c r="D57" s="3" t="s">
        <v>117</v>
      </c>
      <c r="F57" s="3">
        <v>6</v>
      </c>
      <c r="G57" s="6">
        <v>0</v>
      </c>
      <c r="H57" s="1" t="s">
        <v>49</v>
      </c>
      <c r="I57">
        <v>0</v>
      </c>
      <c r="J57">
        <v>0</v>
      </c>
      <c r="K57" t="b">
        <f t="shared" si="1"/>
        <v>0</v>
      </c>
    </row>
    <row r="58" spans="1:11" ht="15">
      <c r="A58" s="3" t="s">
        <v>89</v>
      </c>
      <c r="B58" s="1">
        <v>125853</v>
      </c>
      <c r="C58" s="6">
        <v>344</v>
      </c>
      <c r="D58" s="3" t="s">
        <v>118</v>
      </c>
      <c r="F58" s="3">
        <v>7</v>
      </c>
      <c r="G58" s="6">
        <v>0</v>
      </c>
      <c r="H58" s="1" t="s">
        <v>49</v>
      </c>
      <c r="I58">
        <v>0</v>
      </c>
      <c r="J58">
        <v>0</v>
      </c>
      <c r="K58" t="b">
        <f t="shared" si="1"/>
        <v>0</v>
      </c>
    </row>
    <row r="59" spans="1:11" ht="15">
      <c r="A59" s="3" t="s">
        <v>89</v>
      </c>
      <c r="B59" s="1">
        <v>125853</v>
      </c>
      <c r="C59" s="6">
        <v>8202</v>
      </c>
      <c r="D59" s="3" t="s">
        <v>119</v>
      </c>
      <c r="F59" s="3">
        <v>8</v>
      </c>
      <c r="G59" s="6">
        <v>0</v>
      </c>
      <c r="H59" s="1" t="s">
        <v>49</v>
      </c>
      <c r="I59">
        <v>0</v>
      </c>
      <c r="J59">
        <v>0</v>
      </c>
      <c r="K59" t="b">
        <f t="shared" si="1"/>
        <v>0</v>
      </c>
    </row>
    <row r="60" spans="1:12" ht="15">
      <c r="A60" s="3" t="s">
        <v>89</v>
      </c>
      <c r="B60" s="1">
        <v>125853</v>
      </c>
      <c r="C60" s="6">
        <v>1051</v>
      </c>
      <c r="D60" s="3" t="s">
        <v>120</v>
      </c>
      <c r="F60" s="3">
        <v>9</v>
      </c>
      <c r="G60" s="6">
        <v>0</v>
      </c>
      <c r="H60" s="1" t="s">
        <v>49</v>
      </c>
      <c r="I60">
        <v>0</v>
      </c>
      <c r="J60">
        <v>1</v>
      </c>
      <c r="K60" t="b">
        <f t="shared" si="1"/>
        <v>1</v>
      </c>
      <c r="L60" s="3" t="s">
        <v>121</v>
      </c>
    </row>
    <row r="61" spans="1:12" ht="15">
      <c r="A61" s="3" t="s">
        <v>89</v>
      </c>
      <c r="B61" s="1">
        <v>125853</v>
      </c>
      <c r="C61" s="6">
        <v>5770</v>
      </c>
      <c r="D61" s="3" t="s">
        <v>122</v>
      </c>
      <c r="F61" s="3">
        <v>10</v>
      </c>
      <c r="G61" s="6">
        <v>1</v>
      </c>
      <c r="H61" s="1" t="s">
        <v>49</v>
      </c>
      <c r="I61">
        <v>1</v>
      </c>
      <c r="J61">
        <v>1</v>
      </c>
      <c r="K61" s="3" t="b">
        <f t="shared" si="1"/>
        <v>1</v>
      </c>
      <c r="L61" s="3" t="s">
        <v>123</v>
      </c>
    </row>
    <row r="62" spans="1:12" ht="15">
      <c r="A62" s="9"/>
      <c r="B62" s="10"/>
      <c r="C62" s="9"/>
      <c r="D62" s="9"/>
      <c r="E62" s="9"/>
      <c r="F62" s="9" t="s">
        <v>90</v>
      </c>
      <c r="G62" s="9"/>
      <c r="H62" s="9"/>
      <c r="I62" s="9"/>
      <c r="J62" s="9"/>
      <c r="K62" s="9"/>
      <c r="L62" s="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00390625" style="13" customWidth="1"/>
    <col min="2" max="2" width="73.421875" style="12" customWidth="1"/>
  </cols>
  <sheetData>
    <row r="1" ht="15">
      <c r="A1" s="13" t="s">
        <v>129</v>
      </c>
    </row>
    <row r="3" ht="15">
      <c r="A3" s="14" t="s">
        <v>125</v>
      </c>
    </row>
    <row r="4" spans="1:2" ht="15">
      <c r="A4" s="17" t="s">
        <v>126</v>
      </c>
      <c r="B4" s="18" t="s">
        <v>127</v>
      </c>
    </row>
    <row r="5" spans="1:2" ht="15">
      <c r="A5" s="15" t="s">
        <v>0</v>
      </c>
      <c r="B5" s="12" t="s">
        <v>128</v>
      </c>
    </row>
    <row r="6" spans="1:2" ht="15">
      <c r="A6" s="15" t="s">
        <v>1</v>
      </c>
      <c r="B6" s="12" t="s">
        <v>130</v>
      </c>
    </row>
    <row r="7" spans="1:2" ht="15">
      <c r="A7" s="15" t="s">
        <v>3</v>
      </c>
      <c r="B7" s="12" t="s">
        <v>131</v>
      </c>
    </row>
    <row r="8" spans="1:2" ht="15">
      <c r="A8" s="15" t="s">
        <v>4</v>
      </c>
      <c r="B8" s="12" t="s">
        <v>132</v>
      </c>
    </row>
    <row r="9" spans="1:2" ht="13.5" customHeight="1">
      <c r="A9" s="15" t="s">
        <v>13</v>
      </c>
      <c r="B9" s="12" t="s">
        <v>133</v>
      </c>
    </row>
    <row r="10" spans="1:2" ht="30">
      <c r="A10" s="15" t="s">
        <v>134</v>
      </c>
      <c r="B10" s="12" t="s">
        <v>135</v>
      </c>
    </row>
    <row r="11" spans="1:2" ht="30">
      <c r="A11" s="15" t="s">
        <v>5</v>
      </c>
      <c r="B11" s="16" t="s">
        <v>136</v>
      </c>
    </row>
    <row r="12" spans="1:2" ht="45">
      <c r="A12" s="15" t="s">
        <v>6</v>
      </c>
      <c r="B12" s="12" t="s">
        <v>137</v>
      </c>
    </row>
    <row r="13" spans="1:2" ht="30">
      <c r="A13" s="15" t="s">
        <v>8</v>
      </c>
      <c r="B13" s="16" t="s">
        <v>138</v>
      </c>
    </row>
    <row r="14" spans="1:2" ht="45">
      <c r="A14" s="15" t="s">
        <v>10</v>
      </c>
      <c r="B14" s="16" t="s">
        <v>139</v>
      </c>
    </row>
    <row r="15" spans="1:2" ht="30">
      <c r="A15" s="15" t="s">
        <v>9</v>
      </c>
      <c r="B15" s="12" t="s">
        <v>140</v>
      </c>
    </row>
    <row r="16" spans="1:2" ht="15">
      <c r="A16" s="15" t="s">
        <v>124</v>
      </c>
      <c r="B16" s="12" t="s">
        <v>141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Tel-Aviv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 magger</dc:creator>
  <cp:keywords/>
  <dc:description/>
  <cp:lastModifiedBy>oded magger</cp:lastModifiedBy>
  <dcterms:created xsi:type="dcterms:W3CDTF">2009-06-30T12:44:54Z</dcterms:created>
  <dcterms:modified xsi:type="dcterms:W3CDTF">2009-08-05T14:09:55Z</dcterms:modified>
  <cp:category/>
  <cp:version/>
  <cp:contentType/>
  <cp:contentStatus/>
</cp:coreProperties>
</file>