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7950" yWindow="450" windowWidth="10320" windowHeight="7830" tabRatio="911"/>
  </bookViews>
  <sheets>
    <sheet name="Table S8" sheetId="12" r:id="rId1"/>
  </sheets>
  <calcPr calcId="125725"/>
</workbook>
</file>

<file path=xl/calcChain.xml><?xml version="1.0" encoding="utf-8"?>
<calcChain xmlns="http://schemas.openxmlformats.org/spreadsheetml/2006/main">
  <c r="P863" i="12"/>
  <c r="Q863" s="1"/>
  <c r="P864"/>
  <c r="Q864"/>
  <c r="P865"/>
  <c r="Q865" s="1"/>
  <c r="P866"/>
  <c r="Q866" s="1"/>
  <c r="P867"/>
  <c r="Q867" s="1"/>
  <c r="P494"/>
  <c r="Q494"/>
  <c r="P495"/>
  <c r="Q495" s="1"/>
  <c r="P496"/>
  <c r="Q496" s="1"/>
  <c r="P497"/>
  <c r="Q497" s="1"/>
  <c r="P498"/>
  <c r="Q498"/>
  <c r="P499"/>
  <c r="Q499" s="1"/>
  <c r="P500"/>
  <c r="Q500" s="1"/>
  <c r="P501"/>
  <c r="Q501" s="1"/>
  <c r="P502"/>
  <c r="Q502" s="1"/>
  <c r="P503"/>
  <c r="Q503" s="1"/>
  <c r="P504"/>
  <c r="Q504"/>
  <c r="P505"/>
  <c r="Q505" s="1"/>
  <c r="P506"/>
  <c r="Q506"/>
  <c r="P507"/>
  <c r="Q507" s="1"/>
  <c r="P508"/>
  <c r="Q508" s="1"/>
  <c r="P509"/>
  <c r="Q509" s="1"/>
  <c r="P510"/>
  <c r="Q510" s="1"/>
  <c r="P511"/>
  <c r="Q511" s="1"/>
  <c r="P512"/>
  <c r="Q512"/>
  <c r="P513"/>
  <c r="Q513" s="1"/>
  <c r="P514"/>
  <c r="Q514"/>
  <c r="P515"/>
  <c r="Q515" s="1"/>
  <c r="P516"/>
  <c r="Q516" s="1"/>
  <c r="P517"/>
  <c r="Q517" s="1"/>
  <c r="P518"/>
  <c r="Q518" s="1"/>
  <c r="P519"/>
  <c r="Q519" s="1"/>
  <c r="P520"/>
  <c r="Q520"/>
  <c r="P521"/>
  <c r="Q521" s="1"/>
  <c r="P522"/>
  <c r="Q522"/>
  <c r="P523"/>
  <c r="Q523" s="1"/>
  <c r="P524"/>
  <c r="Q524" s="1"/>
  <c r="P525"/>
  <c r="Q525" s="1"/>
  <c r="P526"/>
  <c r="Q526" s="1"/>
  <c r="P527"/>
  <c r="Q527" s="1"/>
  <c r="P528"/>
  <c r="Q528"/>
  <c r="P529"/>
  <c r="Q529" s="1"/>
  <c r="P530"/>
  <c r="Q530"/>
  <c r="P531"/>
  <c r="Q531" s="1"/>
  <c r="P532"/>
  <c r="Q532" s="1"/>
  <c r="P533"/>
  <c r="Q533" s="1"/>
  <c r="P534"/>
  <c r="Q534" s="1"/>
  <c r="P535"/>
  <c r="Q535" s="1"/>
  <c r="P536"/>
  <c r="Q536"/>
  <c r="P537"/>
  <c r="Q537" s="1"/>
  <c r="P538"/>
  <c r="Q538"/>
  <c r="P539"/>
  <c r="Q539" s="1"/>
  <c r="P540"/>
  <c r="Q540"/>
  <c r="P541"/>
  <c r="Q541" s="1"/>
  <c r="P542"/>
  <c r="Q542" s="1"/>
  <c r="P543"/>
  <c r="Q543" s="1"/>
  <c r="P544"/>
  <c r="Q544"/>
  <c r="P545"/>
  <c r="Q545" s="1"/>
  <c r="P546"/>
  <c r="Q546" s="1"/>
  <c r="P547"/>
  <c r="Q547" s="1"/>
  <c r="P548"/>
  <c r="Q548"/>
  <c r="P549"/>
  <c r="Q549" s="1"/>
  <c r="P550"/>
  <c r="Q550" s="1"/>
  <c r="P551"/>
  <c r="Q551" s="1"/>
  <c r="P552"/>
  <c r="Q552"/>
  <c r="P553"/>
  <c r="Q553" s="1"/>
  <c r="P554"/>
  <c r="Q554"/>
  <c r="P555"/>
  <c r="Q555" s="1"/>
  <c r="P556"/>
  <c r="Q556"/>
  <c r="P557"/>
  <c r="Q557" s="1"/>
  <c r="P558"/>
  <c r="Q558" s="1"/>
  <c r="P559"/>
  <c r="Q559" s="1"/>
  <c r="P560"/>
  <c r="Q560"/>
  <c r="P561"/>
  <c r="Q561" s="1"/>
  <c r="P562"/>
  <c r="Q562"/>
  <c r="P563"/>
  <c r="Q563" s="1"/>
  <c r="P564"/>
  <c r="Q564"/>
  <c r="P565"/>
  <c r="Q565" s="1"/>
  <c r="P566"/>
  <c r="Q566" s="1"/>
  <c r="P567"/>
  <c r="Q567" s="1"/>
  <c r="P568"/>
  <c r="Q568"/>
  <c r="P569"/>
  <c r="Q569" s="1"/>
  <c r="P570"/>
  <c r="Q570"/>
  <c r="P571"/>
  <c r="Q571" s="1"/>
  <c r="P572"/>
  <c r="Q572"/>
  <c r="P573"/>
  <c r="Q573" s="1"/>
  <c r="P574"/>
  <c r="Q574" s="1"/>
  <c r="P575"/>
  <c r="Q575" s="1"/>
  <c r="P576"/>
  <c r="Q576"/>
  <c r="P577"/>
  <c r="Q577" s="1"/>
  <c r="P578"/>
  <c r="Q578"/>
  <c r="P579"/>
  <c r="Q579" s="1"/>
  <c r="P580"/>
  <c r="Q580"/>
  <c r="P581"/>
  <c r="Q581" s="1"/>
  <c r="P582"/>
  <c r="Q582" s="1"/>
  <c r="P583"/>
  <c r="Q583" s="1"/>
  <c r="P584"/>
  <c r="Q584"/>
  <c r="P585"/>
  <c r="Q585" s="1"/>
  <c r="P586"/>
  <c r="Q586"/>
  <c r="P587"/>
  <c r="Q587" s="1"/>
  <c r="P588"/>
  <c r="Q588"/>
  <c r="P589"/>
  <c r="Q589" s="1"/>
  <c r="P590"/>
  <c r="Q590" s="1"/>
  <c r="P591"/>
  <c r="Q591" s="1"/>
  <c r="P592"/>
  <c r="Q592"/>
  <c r="P593"/>
  <c r="Q593" s="1"/>
  <c r="P594"/>
  <c r="Q594" s="1"/>
  <c r="P595"/>
  <c r="Q595" s="1"/>
  <c r="P596"/>
  <c r="Q596"/>
  <c r="P597"/>
  <c r="Q597" s="1"/>
  <c r="P598"/>
  <c r="Q598" s="1"/>
  <c r="P599"/>
  <c r="Q599" s="1"/>
  <c r="P600"/>
  <c r="Q600"/>
  <c r="P601"/>
  <c r="Q601" s="1"/>
  <c r="P602"/>
  <c r="Q602" s="1"/>
  <c r="P603"/>
  <c r="Q603" s="1"/>
  <c r="P604"/>
  <c r="Q604"/>
  <c r="P605"/>
  <c r="Q605" s="1"/>
  <c r="P606"/>
  <c r="Q606" s="1"/>
  <c r="P607"/>
  <c r="Q607" s="1"/>
  <c r="P608"/>
  <c r="Q608"/>
  <c r="P609"/>
  <c r="Q609" s="1"/>
  <c r="P610"/>
  <c r="Q610" s="1"/>
  <c r="P611"/>
  <c r="Q611" s="1"/>
  <c r="P612"/>
  <c r="Q612"/>
  <c r="P613"/>
  <c r="Q613" s="1"/>
  <c r="P614"/>
  <c r="Q614" s="1"/>
  <c r="P615"/>
  <c r="Q615" s="1"/>
  <c r="P616"/>
  <c r="Q616"/>
  <c r="P617"/>
  <c r="Q617" s="1"/>
  <c r="P618"/>
  <c r="Q618" s="1"/>
  <c r="P619"/>
  <c r="Q619" s="1"/>
  <c r="P620"/>
  <c r="Q620"/>
  <c r="P621"/>
  <c r="Q621" s="1"/>
  <c r="P622"/>
  <c r="Q622" s="1"/>
  <c r="P623"/>
  <c r="Q623" s="1"/>
  <c r="P624"/>
  <c r="Q624"/>
  <c r="P625"/>
  <c r="Q625" s="1"/>
  <c r="P626"/>
  <c r="Q626" s="1"/>
  <c r="P627"/>
  <c r="Q627" s="1"/>
  <c r="P628"/>
  <c r="Q628"/>
  <c r="P629"/>
  <c r="Q629" s="1"/>
  <c r="P630"/>
  <c r="Q630" s="1"/>
  <c r="P631"/>
  <c r="Q631" s="1"/>
  <c r="P632"/>
  <c r="Q632"/>
  <c r="P633"/>
  <c r="Q633" s="1"/>
  <c r="P634"/>
  <c r="Q634" s="1"/>
  <c r="P635"/>
  <c r="Q635" s="1"/>
  <c r="P636"/>
  <c r="Q636"/>
  <c r="P637"/>
  <c r="Q637" s="1"/>
  <c r="P638"/>
  <c r="Q638" s="1"/>
  <c r="P639"/>
  <c r="Q639" s="1"/>
  <c r="P640"/>
  <c r="Q640"/>
  <c r="P641"/>
  <c r="Q641" s="1"/>
  <c r="P642"/>
  <c r="Q642" s="1"/>
  <c r="P643"/>
  <c r="Q643" s="1"/>
  <c r="P644"/>
  <c r="Q644"/>
  <c r="P645"/>
  <c r="Q645" s="1"/>
  <c r="P646"/>
  <c r="Q646" s="1"/>
  <c r="P647"/>
  <c r="Q647" s="1"/>
  <c r="P648"/>
  <c r="Q648"/>
  <c r="P649"/>
  <c r="Q649" s="1"/>
  <c r="P650"/>
  <c r="Q650" s="1"/>
  <c r="P651"/>
  <c r="Q651" s="1"/>
  <c r="P652"/>
  <c r="Q652"/>
  <c r="P653"/>
  <c r="Q653" s="1"/>
  <c r="P654"/>
  <c r="Q654" s="1"/>
  <c r="P655"/>
  <c r="Q655" s="1"/>
  <c r="P656"/>
  <c r="Q656"/>
  <c r="P657"/>
  <c r="Q657" s="1"/>
  <c r="P658"/>
  <c r="Q658" s="1"/>
  <c r="P659"/>
  <c r="Q659" s="1"/>
  <c r="P660"/>
  <c r="Q660"/>
  <c r="P661"/>
  <c r="Q661" s="1"/>
  <c r="P662"/>
  <c r="Q662" s="1"/>
  <c r="P663"/>
  <c r="Q663" s="1"/>
  <c r="P664"/>
  <c r="Q664"/>
  <c r="P665"/>
  <c r="Q665" s="1"/>
  <c r="P666"/>
  <c r="Q666" s="1"/>
  <c r="P667"/>
  <c r="Q667" s="1"/>
  <c r="P668"/>
  <c r="Q668"/>
  <c r="P669"/>
  <c r="Q669" s="1"/>
  <c r="P670"/>
  <c r="Q670" s="1"/>
  <c r="P671"/>
  <c r="Q671" s="1"/>
  <c r="P672"/>
  <c r="Q672"/>
  <c r="P673"/>
  <c r="Q673" s="1"/>
  <c r="P674"/>
  <c r="Q674" s="1"/>
  <c r="P675"/>
  <c r="Q675" s="1"/>
  <c r="P676"/>
  <c r="Q676"/>
  <c r="P677"/>
  <c r="Q677" s="1"/>
  <c r="P678"/>
  <c r="Q678" s="1"/>
  <c r="P679"/>
  <c r="Q679" s="1"/>
  <c r="P680"/>
  <c r="Q680"/>
  <c r="P681"/>
  <c r="Q681" s="1"/>
  <c r="P682"/>
  <c r="Q682" s="1"/>
  <c r="P683"/>
  <c r="Q683" s="1"/>
  <c r="P684"/>
  <c r="Q684"/>
  <c r="P685"/>
  <c r="Q685" s="1"/>
  <c r="P686"/>
  <c r="Q686" s="1"/>
  <c r="P687"/>
  <c r="Q687" s="1"/>
  <c r="P688"/>
  <c r="Q688"/>
  <c r="P689"/>
  <c r="Q689" s="1"/>
  <c r="P690"/>
  <c r="Q690" s="1"/>
  <c r="P691"/>
  <c r="Q691" s="1"/>
  <c r="P692"/>
  <c r="Q692"/>
  <c r="P693"/>
  <c r="Q693" s="1"/>
  <c r="P694"/>
  <c r="Q694" s="1"/>
  <c r="P695"/>
  <c r="Q695" s="1"/>
  <c r="P696"/>
  <c r="Q696"/>
  <c r="P697"/>
  <c r="Q697" s="1"/>
  <c r="P698"/>
  <c r="Q698" s="1"/>
  <c r="P699"/>
  <c r="Q699" s="1"/>
  <c r="P700"/>
  <c r="Q700"/>
  <c r="P701"/>
  <c r="Q701" s="1"/>
  <c r="P702"/>
  <c r="Q702" s="1"/>
  <c r="P703"/>
  <c r="Q703" s="1"/>
  <c r="P704"/>
  <c r="Q704"/>
  <c r="P705"/>
  <c r="Q705" s="1"/>
  <c r="P706"/>
  <c r="Q706" s="1"/>
  <c r="P707"/>
  <c r="Q707" s="1"/>
  <c r="P708"/>
  <c r="Q708"/>
  <c r="P709"/>
  <c r="Q709" s="1"/>
  <c r="P710"/>
  <c r="Q710" s="1"/>
  <c r="P711"/>
  <c r="Q711" s="1"/>
  <c r="P712"/>
  <c r="Q712"/>
  <c r="P713"/>
  <c r="Q713" s="1"/>
  <c r="P714"/>
  <c r="Q714" s="1"/>
  <c r="P715"/>
  <c r="Q715" s="1"/>
  <c r="P716"/>
  <c r="Q716"/>
  <c r="P717"/>
  <c r="Q717" s="1"/>
  <c r="P718"/>
  <c r="Q718" s="1"/>
  <c r="P719"/>
  <c r="Q719" s="1"/>
  <c r="P720"/>
  <c r="Q720"/>
  <c r="P721"/>
  <c r="Q721" s="1"/>
  <c r="P722"/>
  <c r="Q722" s="1"/>
  <c r="P723"/>
  <c r="Q723" s="1"/>
  <c r="P724"/>
  <c r="Q724"/>
  <c r="P725"/>
  <c r="Q725" s="1"/>
  <c r="P726"/>
  <c r="Q726" s="1"/>
  <c r="P727"/>
  <c r="Q727" s="1"/>
  <c r="P728"/>
  <c r="Q728"/>
  <c r="P729"/>
  <c r="Q729" s="1"/>
  <c r="P730"/>
  <c r="Q730" s="1"/>
  <c r="P731"/>
  <c r="Q731" s="1"/>
  <c r="P732"/>
  <c r="Q732"/>
  <c r="P733"/>
  <c r="Q733" s="1"/>
  <c r="P734"/>
  <c r="Q734" s="1"/>
  <c r="P735"/>
  <c r="Q735" s="1"/>
  <c r="P736"/>
  <c r="Q736"/>
  <c r="P737"/>
  <c r="Q737" s="1"/>
  <c r="P738"/>
  <c r="Q738" s="1"/>
  <c r="P739"/>
  <c r="Q739" s="1"/>
  <c r="P740"/>
  <c r="Q740"/>
  <c r="P741"/>
  <c r="Q741" s="1"/>
  <c r="P742"/>
  <c r="Q742" s="1"/>
  <c r="P743"/>
  <c r="Q743" s="1"/>
  <c r="P744"/>
  <c r="Q744"/>
  <c r="P745"/>
  <c r="Q745" s="1"/>
  <c r="P746"/>
  <c r="Q746" s="1"/>
  <c r="P747"/>
  <c r="Q747" s="1"/>
  <c r="P748"/>
  <c r="Q748"/>
  <c r="P749"/>
  <c r="Q749" s="1"/>
  <c r="P750"/>
  <c r="Q750" s="1"/>
  <c r="P751"/>
  <c r="Q751" s="1"/>
  <c r="P752"/>
  <c r="Q752"/>
  <c r="P753"/>
  <c r="Q753" s="1"/>
  <c r="P754"/>
  <c r="Q754" s="1"/>
  <c r="P755"/>
  <c r="Q755" s="1"/>
  <c r="P756"/>
  <c r="Q756"/>
  <c r="P757"/>
  <c r="Q757" s="1"/>
  <c r="P758"/>
  <c r="Q758" s="1"/>
  <c r="P759"/>
  <c r="Q759" s="1"/>
  <c r="P760"/>
  <c r="Q760"/>
  <c r="P761"/>
  <c r="Q761" s="1"/>
  <c r="P762"/>
  <c r="Q762" s="1"/>
  <c r="P763"/>
  <c r="Q763" s="1"/>
  <c r="P764"/>
  <c r="Q764"/>
  <c r="P765"/>
  <c r="Q765" s="1"/>
  <c r="P766"/>
  <c r="Q766" s="1"/>
  <c r="P767"/>
  <c r="Q767" s="1"/>
  <c r="P768"/>
  <c r="Q768"/>
  <c r="P769"/>
  <c r="Q769" s="1"/>
  <c r="P770"/>
  <c r="Q770" s="1"/>
  <c r="P771"/>
  <c r="Q771" s="1"/>
  <c r="P772"/>
  <c r="Q772"/>
  <c r="P773"/>
  <c r="Q773" s="1"/>
  <c r="P774"/>
  <c r="Q774" s="1"/>
  <c r="P775"/>
  <c r="Q775" s="1"/>
  <c r="P776"/>
  <c r="Q776"/>
  <c r="P777"/>
  <c r="Q777" s="1"/>
  <c r="P778"/>
  <c r="Q778" s="1"/>
  <c r="P779"/>
  <c r="Q779" s="1"/>
  <c r="P780"/>
  <c r="Q780"/>
  <c r="P781"/>
  <c r="Q781" s="1"/>
  <c r="P782"/>
  <c r="Q782" s="1"/>
  <c r="P783"/>
  <c r="Q783" s="1"/>
  <c r="P784"/>
  <c r="Q784"/>
  <c r="P785"/>
  <c r="Q785" s="1"/>
  <c r="P786"/>
  <c r="Q786" s="1"/>
  <c r="P787"/>
  <c r="Q787" s="1"/>
  <c r="P788"/>
  <c r="Q788"/>
  <c r="P789"/>
  <c r="Q789" s="1"/>
  <c r="P790"/>
  <c r="Q790" s="1"/>
  <c r="P791"/>
  <c r="Q791" s="1"/>
  <c r="P792"/>
  <c r="Q792"/>
  <c r="P793"/>
  <c r="Q793" s="1"/>
  <c r="P794"/>
  <c r="Q794" s="1"/>
  <c r="P795"/>
  <c r="Q795" s="1"/>
  <c r="P796"/>
  <c r="Q796"/>
  <c r="P797"/>
  <c r="Q797" s="1"/>
  <c r="P798"/>
  <c r="Q798" s="1"/>
  <c r="P799"/>
  <c r="Q799" s="1"/>
  <c r="P800"/>
  <c r="Q800"/>
  <c r="P801"/>
  <c r="Q801" s="1"/>
  <c r="P802"/>
  <c r="Q802" s="1"/>
  <c r="P803"/>
  <c r="Q803" s="1"/>
  <c r="P804"/>
  <c r="Q804"/>
  <c r="P805"/>
  <c r="Q805" s="1"/>
  <c r="P806"/>
  <c r="Q806" s="1"/>
  <c r="P807"/>
  <c r="Q807" s="1"/>
  <c r="P808"/>
  <c r="Q808"/>
  <c r="P809"/>
  <c r="Q809" s="1"/>
  <c r="P810"/>
  <c r="Q810" s="1"/>
  <c r="P811"/>
  <c r="Q811" s="1"/>
  <c r="P812"/>
  <c r="Q812"/>
  <c r="P813"/>
  <c r="Q813" s="1"/>
  <c r="P814"/>
  <c r="Q814" s="1"/>
  <c r="P815"/>
  <c r="Q815" s="1"/>
  <c r="P816"/>
  <c r="Q816"/>
  <c r="P817"/>
  <c r="Q817" s="1"/>
  <c r="P818"/>
  <c r="Q818" s="1"/>
  <c r="P819"/>
  <c r="Q819" s="1"/>
  <c r="P820"/>
  <c r="Q820"/>
  <c r="P821"/>
  <c r="Q821" s="1"/>
  <c r="P822"/>
  <c r="Q822" s="1"/>
  <c r="P823"/>
  <c r="Q823" s="1"/>
  <c r="P824"/>
  <c r="Q824"/>
  <c r="P825"/>
  <c r="Q825" s="1"/>
  <c r="P826"/>
  <c r="Q826" s="1"/>
  <c r="P827"/>
  <c r="Q827" s="1"/>
  <c r="P828"/>
  <c r="Q828"/>
  <c r="P829"/>
  <c r="Q829" s="1"/>
  <c r="P830"/>
  <c r="Q830" s="1"/>
  <c r="P831"/>
  <c r="Q831" s="1"/>
  <c r="P832"/>
  <c r="Q832"/>
  <c r="P833"/>
  <c r="Q833" s="1"/>
  <c r="P834"/>
  <c r="Q834" s="1"/>
  <c r="P835"/>
  <c r="Q835" s="1"/>
  <c r="P836"/>
  <c r="Q836"/>
  <c r="P837"/>
  <c r="Q837" s="1"/>
  <c r="P838"/>
  <c r="Q838" s="1"/>
  <c r="P839"/>
  <c r="Q839" s="1"/>
  <c r="P840"/>
  <c r="Q840"/>
  <c r="P841"/>
  <c r="Q841" s="1"/>
  <c r="P842"/>
  <c r="Q842" s="1"/>
  <c r="P843"/>
  <c r="Q843" s="1"/>
  <c r="P844"/>
  <c r="Q844"/>
  <c r="P845"/>
  <c r="Q845" s="1"/>
  <c r="P846"/>
  <c r="Q846" s="1"/>
  <c r="P847"/>
  <c r="Q847" s="1"/>
  <c r="P848"/>
  <c r="Q848"/>
  <c r="P849"/>
  <c r="Q849" s="1"/>
  <c r="P850"/>
  <c r="Q850" s="1"/>
  <c r="P851"/>
  <c r="Q851" s="1"/>
  <c r="P852"/>
  <c r="Q852"/>
  <c r="P853"/>
  <c r="Q853" s="1"/>
  <c r="P854"/>
  <c r="Q854" s="1"/>
  <c r="P855"/>
  <c r="Q855" s="1"/>
  <c r="P856"/>
  <c r="Q856"/>
  <c r="P857"/>
  <c r="Q857" s="1"/>
  <c r="P858"/>
  <c r="Q858" s="1"/>
  <c r="P859"/>
  <c r="Q859" s="1"/>
  <c r="P860"/>
  <c r="Q860"/>
  <c r="P861"/>
  <c r="Q861" s="1"/>
  <c r="P862"/>
  <c r="Q862" s="1"/>
  <c r="P379"/>
  <c r="Q379" s="1"/>
  <c r="P380"/>
  <c r="Q380"/>
  <c r="P381"/>
  <c r="Q381" s="1"/>
  <c r="P382"/>
  <c r="Q382" s="1"/>
  <c r="P383"/>
  <c r="Q383" s="1"/>
  <c r="P384"/>
  <c r="Q384"/>
  <c r="P385"/>
  <c r="Q385" s="1"/>
  <c r="P386"/>
  <c r="Q386" s="1"/>
  <c r="P387"/>
  <c r="Q387" s="1"/>
  <c r="P388"/>
  <c r="Q388"/>
  <c r="P389"/>
  <c r="Q389" s="1"/>
  <c r="P390"/>
  <c r="Q390" s="1"/>
  <c r="P391"/>
  <c r="Q391" s="1"/>
  <c r="P392"/>
  <c r="Q392"/>
  <c r="P393"/>
  <c r="Q393" s="1"/>
  <c r="P394"/>
  <c r="Q394" s="1"/>
  <c r="P395"/>
  <c r="Q395" s="1"/>
  <c r="P396"/>
  <c r="Q396"/>
  <c r="P397"/>
  <c r="Q397" s="1"/>
  <c r="P398"/>
  <c r="Q398" s="1"/>
  <c r="P399"/>
  <c r="Q399" s="1"/>
  <c r="P400"/>
  <c r="Q400"/>
  <c r="P401"/>
  <c r="Q401" s="1"/>
  <c r="P402"/>
  <c r="Q402" s="1"/>
  <c r="P403"/>
  <c r="Q403" s="1"/>
  <c r="P404"/>
  <c r="Q404"/>
  <c r="P405"/>
  <c r="Q405" s="1"/>
  <c r="P406"/>
  <c r="Q406" s="1"/>
  <c r="P407"/>
  <c r="Q407" s="1"/>
  <c r="P408"/>
  <c r="Q408"/>
  <c r="P409"/>
  <c r="Q409" s="1"/>
  <c r="P410"/>
  <c r="Q410" s="1"/>
  <c r="P411"/>
  <c r="Q411" s="1"/>
  <c r="P412"/>
  <c r="Q412"/>
  <c r="P413"/>
  <c r="Q413" s="1"/>
  <c r="P414"/>
  <c r="Q414" s="1"/>
  <c r="P415"/>
  <c r="Q415" s="1"/>
  <c r="P416"/>
  <c r="Q416"/>
  <c r="P417"/>
  <c r="Q417" s="1"/>
  <c r="P418"/>
  <c r="Q418" s="1"/>
  <c r="P419"/>
  <c r="Q419" s="1"/>
  <c r="P420"/>
  <c r="Q420"/>
  <c r="P421"/>
  <c r="Q421" s="1"/>
  <c r="P422"/>
  <c r="Q422" s="1"/>
  <c r="P423"/>
  <c r="Q423" s="1"/>
  <c r="P424"/>
  <c r="Q424"/>
  <c r="P425"/>
  <c r="Q425" s="1"/>
  <c r="P426"/>
  <c r="Q426" s="1"/>
  <c r="P427"/>
  <c r="Q427" s="1"/>
  <c r="P428"/>
  <c r="Q428"/>
  <c r="P429"/>
  <c r="Q429" s="1"/>
  <c r="P430"/>
  <c r="Q430" s="1"/>
  <c r="P431"/>
  <c r="Q431" s="1"/>
  <c r="P432"/>
  <c r="Q432"/>
  <c r="P433"/>
  <c r="Q433" s="1"/>
  <c r="P434"/>
  <c r="Q434" s="1"/>
  <c r="P435"/>
  <c r="Q435" s="1"/>
  <c r="P436"/>
  <c r="Q436"/>
  <c r="P437"/>
  <c r="Q437" s="1"/>
  <c r="P438"/>
  <c r="Q438" s="1"/>
  <c r="P439"/>
  <c r="Q439" s="1"/>
  <c r="P440"/>
  <c r="Q440"/>
  <c r="P441"/>
  <c r="Q441" s="1"/>
  <c r="P442"/>
  <c r="Q442" s="1"/>
  <c r="P443"/>
  <c r="Q443" s="1"/>
  <c r="P444"/>
  <c r="Q444"/>
  <c r="P445"/>
  <c r="Q445" s="1"/>
  <c r="P446"/>
  <c r="Q446" s="1"/>
  <c r="P447"/>
  <c r="Q447" s="1"/>
  <c r="P448"/>
  <c r="Q448"/>
  <c r="P449"/>
  <c r="Q449" s="1"/>
  <c r="P450"/>
  <c r="Q450" s="1"/>
  <c r="P451"/>
  <c r="Q451" s="1"/>
  <c r="P452"/>
  <c r="Q452"/>
  <c r="P453"/>
  <c r="Q453" s="1"/>
  <c r="P454"/>
  <c r="Q454" s="1"/>
  <c r="P455"/>
  <c r="Q455" s="1"/>
  <c r="P456"/>
  <c r="Q456"/>
  <c r="P457"/>
  <c r="Q457" s="1"/>
  <c r="P458"/>
  <c r="Q458" s="1"/>
  <c r="P459"/>
  <c r="Q459" s="1"/>
  <c r="P460"/>
  <c r="Q460"/>
  <c r="P461"/>
  <c r="Q461" s="1"/>
  <c r="P462"/>
  <c r="Q462" s="1"/>
  <c r="P463"/>
  <c r="Q463" s="1"/>
  <c r="P464"/>
  <c r="Q464"/>
  <c r="P465"/>
  <c r="Q465" s="1"/>
  <c r="P466"/>
  <c r="Q466" s="1"/>
  <c r="P467"/>
  <c r="Q467" s="1"/>
  <c r="P468"/>
  <c r="Q468"/>
  <c r="P469"/>
  <c r="Q469" s="1"/>
  <c r="P470"/>
  <c r="Q470" s="1"/>
  <c r="P471"/>
  <c r="Q471" s="1"/>
  <c r="P472"/>
  <c r="Q472"/>
  <c r="P473"/>
  <c r="Q473" s="1"/>
  <c r="P474"/>
  <c r="Q474" s="1"/>
  <c r="P475"/>
  <c r="Q475" s="1"/>
  <c r="P476"/>
  <c r="Q476"/>
  <c r="P477"/>
  <c r="Q477" s="1"/>
  <c r="P478"/>
  <c r="Q478" s="1"/>
  <c r="P479"/>
  <c r="Q479" s="1"/>
  <c r="P480"/>
  <c r="Q480"/>
  <c r="P481"/>
  <c r="Q481" s="1"/>
  <c r="P482"/>
  <c r="Q482" s="1"/>
  <c r="P483"/>
  <c r="Q483" s="1"/>
  <c r="P484"/>
  <c r="Q484"/>
  <c r="P485"/>
  <c r="Q485" s="1"/>
  <c r="P486"/>
  <c r="Q486" s="1"/>
  <c r="P487"/>
  <c r="Q487" s="1"/>
  <c r="P488"/>
  <c r="Q488"/>
  <c r="P489"/>
  <c r="Q489" s="1"/>
  <c r="P490"/>
  <c r="Q490" s="1"/>
  <c r="P491"/>
  <c r="Q491" s="1"/>
  <c r="P492"/>
  <c r="Q492"/>
  <c r="P493"/>
  <c r="Q493" s="1"/>
  <c r="P217"/>
  <c r="Q217" s="1"/>
  <c r="P218"/>
  <c r="Q218" s="1"/>
  <c r="P219"/>
  <c r="Q219"/>
  <c r="P220"/>
  <c r="Q220" s="1"/>
  <c r="P221"/>
  <c r="Q221" s="1"/>
  <c r="P222"/>
  <c r="Q222" s="1"/>
  <c r="P223"/>
  <c r="Q223"/>
  <c r="P224"/>
  <c r="Q224" s="1"/>
  <c r="P225"/>
  <c r="Q225" s="1"/>
  <c r="P226"/>
  <c r="Q226" s="1"/>
  <c r="P227"/>
  <c r="Q227"/>
  <c r="P228"/>
  <c r="Q228" s="1"/>
  <c r="P229"/>
  <c r="Q229" s="1"/>
  <c r="P230"/>
  <c r="Q230" s="1"/>
  <c r="P231"/>
  <c r="Q231"/>
  <c r="P232"/>
  <c r="Q232" s="1"/>
  <c r="P233"/>
  <c r="Q233" s="1"/>
  <c r="P234"/>
  <c r="Q234" s="1"/>
  <c r="P235"/>
  <c r="Q235"/>
  <c r="P236"/>
  <c r="Q236" s="1"/>
  <c r="P237"/>
  <c r="Q237" s="1"/>
  <c r="P238"/>
  <c r="Q238" s="1"/>
  <c r="P239"/>
  <c r="Q239"/>
  <c r="P240"/>
  <c r="Q240" s="1"/>
  <c r="P241"/>
  <c r="Q241" s="1"/>
  <c r="P242"/>
  <c r="Q242" s="1"/>
  <c r="P243"/>
  <c r="Q243"/>
  <c r="P244"/>
  <c r="Q244"/>
  <c r="P245"/>
  <c r="Q245"/>
  <c r="P246"/>
  <c r="Q246"/>
  <c r="P247"/>
  <c r="Q247"/>
  <c r="P248"/>
  <c r="Q248"/>
  <c r="P249"/>
  <c r="Q249"/>
  <c r="P250"/>
  <c r="Q250"/>
  <c r="P251"/>
  <c r="Q251"/>
  <c r="P252"/>
  <c r="Q252"/>
  <c r="P253"/>
  <c r="Q253"/>
  <c r="P254"/>
  <c r="Q254"/>
  <c r="P255"/>
  <c r="Q255"/>
  <c r="P256"/>
  <c r="Q256"/>
  <c r="P257"/>
  <c r="Q257"/>
  <c r="P258"/>
  <c r="Q258"/>
  <c r="P259"/>
  <c r="Q259"/>
  <c r="P260"/>
  <c r="Q260"/>
  <c r="P261"/>
  <c r="Q261"/>
  <c r="P262"/>
  <c r="Q262"/>
  <c r="P263"/>
  <c r="Q263"/>
  <c r="P264"/>
  <c r="Q264"/>
  <c r="P265"/>
  <c r="Q265"/>
  <c r="P266"/>
  <c r="Q266"/>
  <c r="P267"/>
  <c r="Q267"/>
  <c r="P268"/>
  <c r="Q268"/>
  <c r="P269"/>
  <c r="Q269"/>
  <c r="P270"/>
  <c r="Q270"/>
  <c r="P271"/>
  <c r="Q271"/>
  <c r="P272"/>
  <c r="Q272"/>
  <c r="P273"/>
  <c r="Q273"/>
  <c r="P274"/>
  <c r="Q274"/>
  <c r="P275"/>
  <c r="Q275"/>
  <c r="P276"/>
  <c r="Q276"/>
  <c r="P277"/>
  <c r="Q277"/>
  <c r="P278"/>
  <c r="Q278"/>
  <c r="P279"/>
  <c r="Q279"/>
  <c r="P280"/>
  <c r="Q280"/>
  <c r="P281"/>
  <c r="Q281"/>
  <c r="P282"/>
  <c r="Q282"/>
  <c r="P283"/>
  <c r="Q283"/>
  <c r="P284"/>
  <c r="Q284"/>
  <c r="P285"/>
  <c r="Q285"/>
  <c r="P286"/>
  <c r="Q286"/>
  <c r="P287"/>
  <c r="Q287"/>
  <c r="P288"/>
  <c r="Q288"/>
  <c r="P289"/>
  <c r="Q289"/>
  <c r="P290"/>
  <c r="Q290"/>
  <c r="P291"/>
  <c r="Q291"/>
  <c r="P292"/>
  <c r="Q292"/>
  <c r="P293"/>
  <c r="Q293"/>
  <c r="P294"/>
  <c r="Q294"/>
  <c r="P295"/>
  <c r="Q295"/>
  <c r="P296"/>
  <c r="Q296"/>
  <c r="P297"/>
  <c r="Q297"/>
  <c r="P298"/>
  <c r="Q298"/>
  <c r="P299"/>
  <c r="Q299"/>
  <c r="P300"/>
  <c r="Q300"/>
  <c r="P301"/>
  <c r="Q301"/>
  <c r="P302"/>
  <c r="Q302"/>
  <c r="P303"/>
  <c r="Q303"/>
  <c r="P304"/>
  <c r="Q304"/>
  <c r="P305"/>
  <c r="Q305"/>
  <c r="P306"/>
  <c r="Q306"/>
  <c r="P307"/>
  <c r="Q307"/>
  <c r="P308"/>
  <c r="Q308"/>
  <c r="P309"/>
  <c r="Q309"/>
  <c r="P310"/>
  <c r="Q310"/>
  <c r="P311"/>
  <c r="Q311"/>
  <c r="P312"/>
  <c r="Q312"/>
  <c r="P313"/>
  <c r="Q313"/>
  <c r="P314"/>
  <c r="Q314"/>
  <c r="P315"/>
  <c r="Q315"/>
  <c r="P316"/>
  <c r="Q316"/>
  <c r="P317"/>
  <c r="Q317"/>
  <c r="P318"/>
  <c r="Q318"/>
  <c r="P319"/>
  <c r="Q319"/>
  <c r="P320"/>
  <c r="Q320"/>
  <c r="P321"/>
  <c r="Q321"/>
  <c r="P322"/>
  <c r="Q322"/>
  <c r="P323"/>
  <c r="Q323"/>
  <c r="P324"/>
  <c r="Q324"/>
  <c r="P325"/>
  <c r="Q325"/>
  <c r="P326"/>
  <c r="Q326"/>
  <c r="P327"/>
  <c r="Q327"/>
  <c r="P328"/>
  <c r="Q328"/>
  <c r="P329"/>
  <c r="Q329"/>
  <c r="P330"/>
  <c r="Q330"/>
  <c r="P331"/>
  <c r="Q331"/>
  <c r="P332"/>
  <c r="Q332"/>
  <c r="P333"/>
  <c r="Q333"/>
  <c r="P334"/>
  <c r="Q334"/>
  <c r="P335"/>
  <c r="Q335"/>
  <c r="P336"/>
  <c r="Q336"/>
  <c r="P337"/>
  <c r="Q337"/>
  <c r="P338"/>
  <c r="Q338"/>
  <c r="P339"/>
  <c r="Q339"/>
  <c r="P340"/>
  <c r="Q340"/>
  <c r="P341"/>
  <c r="Q341"/>
  <c r="P342"/>
  <c r="Q342"/>
  <c r="P343"/>
  <c r="Q343"/>
  <c r="P344"/>
  <c r="Q344"/>
  <c r="P345"/>
  <c r="Q345"/>
  <c r="P346"/>
  <c r="Q346"/>
  <c r="P347"/>
  <c r="Q347"/>
  <c r="P348"/>
  <c r="Q348"/>
  <c r="P349"/>
  <c r="Q349"/>
  <c r="P350"/>
  <c r="Q350"/>
  <c r="P351"/>
  <c r="Q351"/>
  <c r="P352"/>
  <c r="Q352"/>
  <c r="P353"/>
  <c r="Q353"/>
  <c r="P354"/>
  <c r="Q354"/>
  <c r="P355"/>
  <c r="Q355"/>
  <c r="P356"/>
  <c r="Q356"/>
  <c r="P357"/>
  <c r="Q357"/>
  <c r="P358"/>
  <c r="Q358"/>
  <c r="P359"/>
  <c r="Q359"/>
  <c r="P360"/>
  <c r="Q360"/>
  <c r="P361"/>
  <c r="Q361"/>
  <c r="P362"/>
  <c r="Q362"/>
  <c r="P363"/>
  <c r="Q363"/>
  <c r="P364"/>
  <c r="Q364"/>
  <c r="P365"/>
  <c r="Q365"/>
  <c r="P366"/>
  <c r="Q366"/>
  <c r="P367"/>
  <c r="Q367"/>
  <c r="P368"/>
  <c r="Q368"/>
  <c r="P369"/>
  <c r="Q369"/>
  <c r="P370"/>
  <c r="Q370"/>
  <c r="P371"/>
  <c r="Q371"/>
  <c r="P372"/>
  <c r="Q372"/>
  <c r="P373"/>
  <c r="Q373"/>
  <c r="P374"/>
  <c r="Q374"/>
  <c r="P375"/>
  <c r="Q375"/>
  <c r="P376"/>
  <c r="Q376"/>
  <c r="P377"/>
  <c r="Q377"/>
  <c r="P378"/>
  <c r="Q378"/>
  <c r="P122"/>
  <c r="Q122"/>
  <c r="P123"/>
  <c r="Q123"/>
  <c r="P124"/>
  <c r="Q124"/>
  <c r="P125"/>
  <c r="Q125"/>
  <c r="P126"/>
  <c r="Q126"/>
  <c r="P127"/>
  <c r="Q127"/>
  <c r="P128"/>
  <c r="Q128"/>
  <c r="P129"/>
  <c r="Q129"/>
  <c r="P130"/>
  <c r="Q130"/>
  <c r="P131"/>
  <c r="Q131"/>
  <c r="P132"/>
  <c r="Q132"/>
  <c r="P133"/>
  <c r="Q133"/>
  <c r="P134"/>
  <c r="Q134"/>
  <c r="P135"/>
  <c r="Q135"/>
  <c r="P136"/>
  <c r="Q136"/>
  <c r="P137"/>
  <c r="Q137"/>
  <c r="P138"/>
  <c r="Q138"/>
  <c r="P139"/>
  <c r="Q139"/>
  <c r="P140"/>
  <c r="Q140"/>
  <c r="P141"/>
  <c r="Q141"/>
  <c r="P142"/>
  <c r="Q142"/>
  <c r="P143"/>
  <c r="Q143"/>
  <c r="P144"/>
  <c r="Q144"/>
  <c r="P145"/>
  <c r="Q145"/>
  <c r="P146"/>
  <c r="Q146"/>
  <c r="P147"/>
  <c r="Q147"/>
  <c r="P148"/>
  <c r="Q148"/>
  <c r="P149"/>
  <c r="Q149"/>
  <c r="P150"/>
  <c r="Q150"/>
  <c r="P151"/>
  <c r="Q151"/>
  <c r="P152"/>
  <c r="Q152"/>
  <c r="P153"/>
  <c r="Q153"/>
  <c r="P154"/>
  <c r="Q154"/>
  <c r="P155"/>
  <c r="Q155"/>
  <c r="P156"/>
  <c r="Q156"/>
  <c r="P157"/>
  <c r="Q157"/>
  <c r="P158"/>
  <c r="Q158"/>
  <c r="P159"/>
  <c r="Q159"/>
  <c r="P160"/>
  <c r="Q160"/>
  <c r="P161"/>
  <c r="Q161"/>
  <c r="P162"/>
  <c r="Q162"/>
  <c r="P163"/>
  <c r="Q163"/>
  <c r="P164"/>
  <c r="Q164"/>
  <c r="P165"/>
  <c r="Q165"/>
  <c r="P166"/>
  <c r="Q166"/>
  <c r="P167"/>
  <c r="Q167"/>
  <c r="P168"/>
  <c r="Q168"/>
  <c r="P169"/>
  <c r="Q169"/>
  <c r="P170"/>
  <c r="Q170"/>
  <c r="P171"/>
  <c r="Q171"/>
  <c r="P172"/>
  <c r="Q172"/>
  <c r="P173"/>
  <c r="Q173"/>
  <c r="P174"/>
  <c r="Q174"/>
  <c r="P175"/>
  <c r="Q175"/>
  <c r="P176"/>
  <c r="Q176"/>
  <c r="P177"/>
  <c r="Q177"/>
  <c r="P178"/>
  <c r="Q178"/>
  <c r="P179"/>
  <c r="Q179"/>
  <c r="P180"/>
  <c r="Q180"/>
  <c r="P181"/>
  <c r="Q181"/>
  <c r="P182"/>
  <c r="Q182"/>
  <c r="P183"/>
  <c r="Q183"/>
  <c r="P184"/>
  <c r="Q184"/>
  <c r="P185"/>
  <c r="Q185"/>
  <c r="P186"/>
  <c r="Q186"/>
  <c r="P187"/>
  <c r="Q187"/>
  <c r="P188"/>
  <c r="Q188"/>
  <c r="P189"/>
  <c r="Q189"/>
  <c r="P190"/>
  <c r="Q190"/>
  <c r="P191"/>
  <c r="Q191"/>
  <c r="P192"/>
  <c r="Q192"/>
  <c r="P193"/>
  <c r="Q193"/>
  <c r="P194"/>
  <c r="Q194"/>
  <c r="P195"/>
  <c r="Q195"/>
  <c r="P196"/>
  <c r="Q196"/>
  <c r="P197"/>
  <c r="Q197"/>
  <c r="P198"/>
  <c r="Q198"/>
  <c r="P199"/>
  <c r="Q199"/>
  <c r="P200"/>
  <c r="Q200"/>
  <c r="P201"/>
  <c r="Q201"/>
  <c r="P202"/>
  <c r="Q202"/>
  <c r="P203"/>
  <c r="Q203"/>
  <c r="P204"/>
  <c r="Q204"/>
  <c r="P205"/>
  <c r="Q205"/>
  <c r="P206"/>
  <c r="Q206"/>
  <c r="P207"/>
  <c r="Q207"/>
  <c r="P208"/>
  <c r="Q208"/>
  <c r="P209"/>
  <c r="Q209"/>
  <c r="P210"/>
  <c r="Q210"/>
  <c r="P211"/>
  <c r="Q211"/>
  <c r="P212"/>
  <c r="Q212"/>
  <c r="P213"/>
  <c r="Q213"/>
  <c r="P214"/>
  <c r="Q214"/>
  <c r="P215"/>
  <c r="Q215"/>
  <c r="P216"/>
  <c r="Q216"/>
  <c r="P50"/>
  <c r="Q50"/>
  <c r="P51"/>
  <c r="Q51"/>
  <c r="P52"/>
  <c r="Q52"/>
  <c r="P53"/>
  <c r="Q53"/>
  <c r="P54"/>
  <c r="Q54"/>
  <c r="P55"/>
  <c r="Q55"/>
  <c r="P56"/>
  <c r="Q56"/>
  <c r="P57"/>
  <c r="Q57"/>
  <c r="P58"/>
  <c r="Q58"/>
  <c r="P59"/>
  <c r="Q59"/>
  <c r="P60"/>
  <c r="Q60"/>
  <c r="P61"/>
  <c r="Q61"/>
  <c r="P62"/>
  <c r="Q62"/>
  <c r="P63"/>
  <c r="Q63"/>
  <c r="P64"/>
  <c r="Q64"/>
  <c r="P65"/>
  <c r="Q65"/>
  <c r="P66"/>
  <c r="Q66"/>
  <c r="P67"/>
  <c r="Q67"/>
  <c r="P68"/>
  <c r="Q68"/>
  <c r="P69"/>
  <c r="Q69"/>
  <c r="P70"/>
  <c r="Q70"/>
  <c r="P71"/>
  <c r="Q71"/>
  <c r="P72"/>
  <c r="Q72"/>
  <c r="P73"/>
  <c r="Q73"/>
  <c r="P74"/>
  <c r="Q74"/>
  <c r="P75"/>
  <c r="Q75"/>
  <c r="P76"/>
  <c r="Q76"/>
  <c r="P77"/>
  <c r="Q77"/>
  <c r="P78"/>
  <c r="Q78"/>
  <c r="P79"/>
  <c r="Q79"/>
  <c r="P80"/>
  <c r="Q80"/>
  <c r="P81"/>
  <c r="Q81"/>
  <c r="P82"/>
  <c r="Q82"/>
  <c r="P83"/>
  <c r="Q83"/>
  <c r="P84"/>
  <c r="Q84"/>
  <c r="P85"/>
  <c r="Q85"/>
  <c r="P86"/>
  <c r="Q86"/>
  <c r="P87"/>
  <c r="Q87"/>
  <c r="P88"/>
  <c r="Q88"/>
  <c r="P89"/>
  <c r="Q89"/>
  <c r="P90"/>
  <c r="Q90"/>
  <c r="P91"/>
  <c r="Q91"/>
  <c r="P92"/>
  <c r="Q92"/>
  <c r="P93"/>
  <c r="Q93"/>
  <c r="P94"/>
  <c r="Q94"/>
  <c r="P95"/>
  <c r="Q95"/>
  <c r="P96"/>
  <c r="Q96"/>
  <c r="P97"/>
  <c r="Q97"/>
  <c r="P98"/>
  <c r="Q98"/>
  <c r="P99"/>
  <c r="Q99"/>
  <c r="P100"/>
  <c r="Q100"/>
  <c r="P101"/>
  <c r="Q101"/>
  <c r="P102"/>
  <c r="Q102"/>
  <c r="P103"/>
  <c r="Q103"/>
  <c r="P104"/>
  <c r="Q104"/>
  <c r="P105"/>
  <c r="Q105"/>
  <c r="P106"/>
  <c r="Q106"/>
  <c r="P107"/>
  <c r="Q107"/>
  <c r="P108"/>
  <c r="Q108"/>
  <c r="P109"/>
  <c r="Q109"/>
  <c r="P110"/>
  <c r="Q110"/>
  <c r="P111"/>
  <c r="Q111"/>
  <c r="P112"/>
  <c r="Q112"/>
  <c r="P113"/>
  <c r="Q113"/>
  <c r="P114"/>
  <c r="Q114"/>
  <c r="P115"/>
  <c r="Q115"/>
  <c r="P116"/>
  <c r="Q116"/>
  <c r="P117"/>
  <c r="Q117"/>
  <c r="P118"/>
  <c r="Q118"/>
  <c r="P119"/>
  <c r="Q119"/>
  <c r="P120"/>
  <c r="Q120"/>
  <c r="P121"/>
  <c r="Q121"/>
  <c r="P4"/>
  <c r="Q4"/>
  <c r="P5"/>
  <c r="Q5"/>
  <c r="P6"/>
  <c r="Q6"/>
  <c r="P7"/>
  <c r="Q7"/>
  <c r="P8"/>
  <c r="Q8"/>
  <c r="P9"/>
  <c r="Q9"/>
  <c r="P10"/>
  <c r="Q10"/>
  <c r="P11"/>
  <c r="Q11"/>
  <c r="P12"/>
  <c r="Q12"/>
  <c r="P13"/>
  <c r="Q13"/>
  <c r="P14"/>
  <c r="Q14"/>
  <c r="P15"/>
  <c r="Q15"/>
  <c r="P16"/>
  <c r="Q16"/>
  <c r="P17"/>
  <c r="Q17"/>
  <c r="P18"/>
  <c r="Q18"/>
  <c r="P19"/>
  <c r="Q19"/>
  <c r="P20"/>
  <c r="Q20"/>
  <c r="P21"/>
  <c r="Q21"/>
  <c r="P22"/>
  <c r="Q22"/>
  <c r="P23"/>
  <c r="Q23"/>
  <c r="P24"/>
  <c r="Q24"/>
  <c r="P25"/>
  <c r="Q25"/>
  <c r="P26"/>
  <c r="Q26"/>
  <c r="P27"/>
  <c r="Q27"/>
  <c r="P28"/>
  <c r="Q28"/>
  <c r="P29"/>
  <c r="Q29"/>
  <c r="P30"/>
  <c r="Q30"/>
  <c r="P31"/>
  <c r="Q31"/>
  <c r="P32"/>
  <c r="Q32"/>
  <c r="P33"/>
  <c r="Q33"/>
  <c r="P34"/>
  <c r="Q34"/>
  <c r="P35"/>
  <c r="Q35"/>
  <c r="P36"/>
  <c r="Q36"/>
  <c r="P37"/>
  <c r="Q37"/>
  <c r="P38"/>
  <c r="Q38"/>
  <c r="P39"/>
  <c r="Q39"/>
  <c r="P40"/>
  <c r="Q40"/>
  <c r="P41"/>
  <c r="Q41"/>
  <c r="P42"/>
  <c r="Q42"/>
  <c r="P43"/>
  <c r="Q43"/>
  <c r="P44"/>
  <c r="Q44"/>
  <c r="P45"/>
  <c r="Q45"/>
  <c r="P46"/>
  <c r="Q46"/>
  <c r="P47"/>
  <c r="Q47"/>
  <c r="P48"/>
  <c r="Q48"/>
  <c r="P49"/>
  <c r="Q49"/>
  <c r="P3"/>
  <c r="Q3"/>
</calcChain>
</file>

<file path=xl/sharedStrings.xml><?xml version="1.0" encoding="utf-8"?>
<sst xmlns="http://schemas.openxmlformats.org/spreadsheetml/2006/main" count="2653" uniqueCount="2381">
  <si>
    <t>acyl carrier protein</t>
  </si>
  <si>
    <t>cce_0307</t>
  </si>
  <si>
    <t>cce_4304</t>
  </si>
  <si>
    <t>cce_2391</t>
  </si>
  <si>
    <t>cce_0144</t>
  </si>
  <si>
    <t>cce_3534</t>
  </si>
  <si>
    <t>cce_1032</t>
  </si>
  <si>
    <t>cce_0818</t>
  </si>
  <si>
    <t>cce_1828</t>
  </si>
  <si>
    <t>cce_0320</t>
  </si>
  <si>
    <t>cce_2134</t>
  </si>
  <si>
    <t>cce_3746</t>
  </si>
  <si>
    <t>cce_4219</t>
  </si>
  <si>
    <t>cce_4743</t>
  </si>
  <si>
    <t>cce_0606</t>
  </si>
  <si>
    <t>cce_3754</t>
  </si>
  <si>
    <t>cce_0953</t>
  </si>
  <si>
    <t>cce_4679</t>
  </si>
  <si>
    <t>cce_0798</t>
  </si>
  <si>
    <t>cce_0103</t>
  </si>
  <si>
    <t>cce_4658</t>
  </si>
  <si>
    <t>cce_2879</t>
  </si>
  <si>
    <t>cce_1620</t>
  </si>
  <si>
    <t>cce_1843</t>
  </si>
  <si>
    <t>cce_4228</t>
  </si>
  <si>
    <t>cce_2305</t>
  </si>
  <si>
    <t>cce_1614</t>
  </si>
  <si>
    <t>cce_4545</t>
  </si>
  <si>
    <t>cce_3209</t>
  </si>
  <si>
    <t>cce_4329</t>
  </si>
  <si>
    <t>cce_4237</t>
  </si>
  <si>
    <t>cce_4117</t>
  </si>
  <si>
    <t>cce_3663</t>
  </si>
  <si>
    <t>cce_1284</t>
  </si>
  <si>
    <t>cce_0240</t>
  </si>
  <si>
    <t>cce_2373</t>
  </si>
  <si>
    <t>cce_4571</t>
  </si>
  <si>
    <t>cce_3423</t>
  </si>
  <si>
    <t>cce_2378</t>
  </si>
  <si>
    <t>cce_2966</t>
  </si>
  <si>
    <t>cce_4258</t>
  </si>
  <si>
    <t>cce_0811</t>
  </si>
  <si>
    <t>cce_4821</t>
  </si>
  <si>
    <t>cce_0338</t>
  </si>
  <si>
    <t>cce_0688</t>
  </si>
  <si>
    <t>cce_0831</t>
  </si>
  <si>
    <t>cce_1223</t>
  </si>
  <si>
    <t>cce_3251</t>
  </si>
  <si>
    <t>cce_0396</t>
  </si>
  <si>
    <t>cce_2076</t>
  </si>
  <si>
    <t>cce_2549</t>
  </si>
  <si>
    <t>cce_0172</t>
  </si>
  <si>
    <t>cce_2610</t>
  </si>
  <si>
    <t>cce_4760</t>
  </si>
  <si>
    <t>cce_2536</t>
  </si>
  <si>
    <t>cce_0426</t>
  </si>
  <si>
    <t>cce_1266</t>
  </si>
  <si>
    <t>cce_3951</t>
  </si>
  <si>
    <t>cce_3822</t>
  </si>
  <si>
    <t>cce_1084</t>
  </si>
  <si>
    <t>cce_0995</t>
  </si>
  <si>
    <t>cce_4140</t>
  </si>
  <si>
    <t>cce_4460</t>
  </si>
  <si>
    <t>cce_1781</t>
  </si>
  <si>
    <t>cce_2412</t>
  </si>
  <si>
    <t>cce_0595</t>
  </si>
  <si>
    <t>cce_2975</t>
  </si>
  <si>
    <t>cce_4378</t>
  </si>
  <si>
    <t>cce_1595</t>
  </si>
  <si>
    <t>cce_2359</t>
  </si>
  <si>
    <t>cce_0510</t>
  </si>
  <si>
    <t>cce_3292</t>
  </si>
  <si>
    <t>cce_3202</t>
  </si>
  <si>
    <t>cce_1317</t>
  </si>
  <si>
    <t>cce_2236</t>
  </si>
  <si>
    <t>cce_4200</t>
  </si>
  <si>
    <t>cce_2237</t>
  </si>
  <si>
    <t>cce_3201</t>
  </si>
  <si>
    <t>cce_1900</t>
  </si>
  <si>
    <t>cce_2923</t>
  </si>
  <si>
    <t>cce_3462</t>
  </si>
  <si>
    <t>cce_2253</t>
  </si>
  <si>
    <t>cce_1850</t>
  </si>
  <si>
    <t>cce_3246</t>
  </si>
  <si>
    <t>cce_2312</t>
  </si>
  <si>
    <t>cce_0963</t>
  </si>
  <si>
    <t>cce_1822</t>
  </si>
  <si>
    <t>cce_0077</t>
  </si>
  <si>
    <t>cce_1946</t>
  </si>
  <si>
    <t>cce_0199</t>
  </si>
  <si>
    <t>cce_0315</t>
  </si>
  <si>
    <t>cce_2731</t>
  </si>
  <si>
    <t>cce_0877</t>
  </si>
  <si>
    <t>cce_1108</t>
  </si>
  <si>
    <t>cce_3026</t>
  </si>
  <si>
    <t>cce_1401</t>
  </si>
  <si>
    <t>cce_3617</t>
  </si>
  <si>
    <t>cce_3180</t>
  </si>
  <si>
    <t>cce_4118</t>
  </si>
  <si>
    <t>cce_3280</t>
  </si>
  <si>
    <t>cce_3094</t>
  </si>
  <si>
    <t>cce_2016</t>
  </si>
  <si>
    <t>cce_4034</t>
  </si>
  <si>
    <t>cce_2298</t>
  </si>
  <si>
    <t>cce_3972</t>
  </si>
  <si>
    <t>cce_3816</t>
  </si>
  <si>
    <t>cce_4221</t>
  </si>
  <si>
    <t>cce_4432</t>
  </si>
  <si>
    <t>cce_0997</t>
  </si>
  <si>
    <t>cce_1211</t>
  </si>
  <si>
    <t>cce_4353</t>
  </si>
  <si>
    <t>cce_1758</t>
  </si>
  <si>
    <t>cce_1310</t>
  </si>
  <si>
    <t>cce_0973</t>
  </si>
  <si>
    <t>cce_3266</t>
  </si>
  <si>
    <t>cce_3146</t>
  </si>
  <si>
    <t>cce_4626</t>
  </si>
  <si>
    <t>cce_0829</t>
  </si>
  <si>
    <t>cce_0232</t>
  </si>
  <si>
    <t>cce_4370</t>
  </si>
  <si>
    <t>cce_3576</t>
  </si>
  <si>
    <t>cce_0293</t>
  </si>
  <si>
    <t>cce_4003</t>
  </si>
  <si>
    <t>cce_2282</t>
  </si>
  <si>
    <t>cce_4512</t>
  </si>
  <si>
    <t>cce_4152</t>
  </si>
  <si>
    <t>cce_0460</t>
  </si>
  <si>
    <t>cce_3366</t>
  </si>
  <si>
    <t>cce_2605</t>
  </si>
  <si>
    <t>cce_1351</t>
  </si>
  <si>
    <t>cce_4146</t>
  </si>
  <si>
    <t>cce_3516</t>
  </si>
  <si>
    <t>cce_4400</t>
  </si>
  <si>
    <t>cce_2936</t>
  </si>
  <si>
    <t>cce_0294</t>
  </si>
  <si>
    <t>cce_1584</t>
  </si>
  <si>
    <t>cce_3224</t>
  </si>
  <si>
    <t>cce_4314</t>
  </si>
  <si>
    <t>cce_0064</t>
  </si>
  <si>
    <t>cce_2120</t>
  </si>
  <si>
    <t>cce_0835</t>
  </si>
  <si>
    <t>cce_3025</t>
  </si>
  <si>
    <t>cce_4354</t>
  </si>
  <si>
    <t>cce_1722</t>
  </si>
  <si>
    <t>cce_0782</t>
  </si>
  <si>
    <t>3-isopropylmalate dehydrogenase</t>
  </si>
  <si>
    <t>3-phosphoshikimate 1-carboxyvinyltransferase</t>
  </si>
  <si>
    <t>chorismate synthase</t>
  </si>
  <si>
    <t>ornithine carbamoyltransferase</t>
  </si>
  <si>
    <t>acetylglutamate kinase</t>
  </si>
  <si>
    <t>2-isopropylmalate synthase</t>
  </si>
  <si>
    <t>anthranilate phosphoribosyltransferase</t>
  </si>
  <si>
    <t>3-dehydroquinate synthase</t>
  </si>
  <si>
    <t>1,4-alpha-glucan branching enzyme</t>
  </si>
  <si>
    <t>glucose-1-phosphate adenylyltransferase</t>
  </si>
  <si>
    <t>sulfate adenylyltransferase</t>
  </si>
  <si>
    <t>glycogen phosphorylase</t>
  </si>
  <si>
    <t>ferredoxin-sulfite reductase</t>
  </si>
  <si>
    <t>cysteine synthase</t>
  </si>
  <si>
    <t>phosphoenolpyruvate carboxylase</t>
  </si>
  <si>
    <t>naphthoate synthase</t>
  </si>
  <si>
    <t>phosphoribosylglycinamide synthetase</t>
  </si>
  <si>
    <t>adenine phosphoribosyltransferase</t>
  </si>
  <si>
    <t>dihydroorotase</t>
  </si>
  <si>
    <t>adenylosuccinate lyase</t>
  </si>
  <si>
    <t>adenylate kinase</t>
  </si>
  <si>
    <t>IMP dehydrogenase</t>
  </si>
  <si>
    <t>adenylosuccinate synthetase</t>
  </si>
  <si>
    <t>phosphoribosylglycinamide formyltransferase</t>
  </si>
  <si>
    <t>deoxyribose-phosphate aldolase</t>
  </si>
  <si>
    <t>6-phosphogluconolactonase</t>
  </si>
  <si>
    <t>polyphosphate kinase</t>
  </si>
  <si>
    <t>superoxide dismutase</t>
  </si>
  <si>
    <t>transketolase</t>
  </si>
  <si>
    <t>N-acetylmuramoyl-L-alanine amidase</t>
  </si>
  <si>
    <t>glucose-1-phosphate thymidylyltransferase</t>
  </si>
  <si>
    <t>histidinol dehydrogenase</t>
  </si>
  <si>
    <t>dihydrodipicolinate synthase</t>
  </si>
  <si>
    <t>diaminopimelate epimerase</t>
  </si>
  <si>
    <t>diaminopimelate decarboxylase</t>
  </si>
  <si>
    <t>phosphoglycerate kinase</t>
  </si>
  <si>
    <t>ATP phosphoribosyltransferase</t>
  </si>
  <si>
    <t>enolase</t>
  </si>
  <si>
    <t>phosphoenolpyruvate synthase</t>
  </si>
  <si>
    <t>glucose-6-phosphate isomerase</t>
  </si>
  <si>
    <t>pyruvate kinase</t>
  </si>
  <si>
    <t>threonine synthase</t>
  </si>
  <si>
    <t>homoserine kinase</t>
  </si>
  <si>
    <t>phosphoglucomutase</t>
  </si>
  <si>
    <t>phosphoglycerate mutase</t>
  </si>
  <si>
    <t>glycerol kinase</t>
  </si>
  <si>
    <t>mannose-1-phosphate guanylyltransferase</t>
  </si>
  <si>
    <t>GTP cyclohydrolase I</t>
  </si>
  <si>
    <t>methenyltetrahydrofolate cyclohydrolase</t>
  </si>
  <si>
    <t>dethiobiotin synthase</t>
  </si>
  <si>
    <t>phytoene desaturase</t>
  </si>
  <si>
    <t>citrate synthase</t>
  </si>
  <si>
    <t>malate dehydrogenase</t>
  </si>
  <si>
    <t>UDP-N-acetylglucosamine 2-epimerase</t>
  </si>
  <si>
    <t>aspartate kinase</t>
  </si>
  <si>
    <t>unknown</t>
  </si>
  <si>
    <t>conserved hypothetical protein</t>
  </si>
  <si>
    <t>cce_0022</t>
  </si>
  <si>
    <t>rfrA family pentapeptide repeat</t>
  </si>
  <si>
    <t>cce_0073</t>
  </si>
  <si>
    <t>putative methyltransferase</t>
  </si>
  <si>
    <t>cce_0102</t>
  </si>
  <si>
    <t>RNA-binding protein</t>
  </si>
  <si>
    <t>cce_0113</t>
  </si>
  <si>
    <t>putative transport protein</t>
  </si>
  <si>
    <t>cce_0115</t>
  </si>
  <si>
    <t>response regulator</t>
  </si>
  <si>
    <t>cce_0121</t>
  </si>
  <si>
    <t>putative Glycosyl transferase, group 1</t>
  </si>
  <si>
    <t>cce_0135</t>
  </si>
  <si>
    <t>putative rehydrin</t>
  </si>
  <si>
    <t>cce_0147</t>
  </si>
  <si>
    <t>cce_0155</t>
  </si>
  <si>
    <t>two-component sensor histidine kinase</t>
  </si>
  <si>
    <t>two-component response regulator</t>
  </si>
  <si>
    <t>LysR family transcriptional regulator</t>
  </si>
  <si>
    <t>cce_0201</t>
  </si>
  <si>
    <t>peptidase, S9C</t>
  </si>
  <si>
    <t>cce_0210</t>
  </si>
  <si>
    <t>cce_0213</t>
  </si>
  <si>
    <t>cce_0217</t>
  </si>
  <si>
    <t>cce_0219</t>
  </si>
  <si>
    <t>cce_0224</t>
  </si>
  <si>
    <t>cce_0227</t>
  </si>
  <si>
    <t>cce_0231</t>
  </si>
  <si>
    <t>putative RNA polymerase, omega subunit</t>
  </si>
  <si>
    <t>cce_0235</t>
  </si>
  <si>
    <t>glycosyl transferase, group 1</t>
  </si>
  <si>
    <t>cce_0244</t>
  </si>
  <si>
    <t>cce_0246</t>
  </si>
  <si>
    <t>putative DNA-binding protein, starvation-inducible</t>
  </si>
  <si>
    <t>cce_0255</t>
  </si>
  <si>
    <t>cce_0267</t>
  </si>
  <si>
    <t>cce_0268</t>
  </si>
  <si>
    <t>putative HAD-superfamily phosphatase subfamily IIIA protein</t>
  </si>
  <si>
    <t>cce_0270</t>
  </si>
  <si>
    <t>cce_0276</t>
  </si>
  <si>
    <t>ATP-binding protein of sugar ABC transportor</t>
  </si>
  <si>
    <t>cce_0277</t>
  </si>
  <si>
    <t>cce_0285</t>
  </si>
  <si>
    <t>cce_0290</t>
  </si>
  <si>
    <t>cce_0292</t>
  </si>
  <si>
    <t>cce_0295</t>
  </si>
  <si>
    <t>CHP_MG423-containing protein</t>
  </si>
  <si>
    <t>cce_0297</t>
  </si>
  <si>
    <t>cce_0313</t>
  </si>
  <si>
    <t>putative extracellular solute-binding protein, family 3</t>
  </si>
  <si>
    <t>cce_0316</t>
  </si>
  <si>
    <t>probable serin-threonin phosphatase</t>
  </si>
  <si>
    <t>cce_0317</t>
  </si>
  <si>
    <t>cce_0318</t>
  </si>
  <si>
    <t>cce_0319</t>
  </si>
  <si>
    <t>putative S-layer OprB family carbohydrate-selective porin</t>
  </si>
  <si>
    <t>cce_0336</t>
  </si>
  <si>
    <t>mannose-1-phosphate guanyltransferase</t>
  </si>
  <si>
    <t>cce_0340</t>
  </si>
  <si>
    <t>cce_0365</t>
  </si>
  <si>
    <t>histidine triad family protein</t>
  </si>
  <si>
    <t>ATP-binding protein of ABC transporter</t>
  </si>
  <si>
    <t>cce_0370</t>
  </si>
  <si>
    <t>protease</t>
  </si>
  <si>
    <t>cce_0379</t>
  </si>
  <si>
    <t>cce_0394</t>
  </si>
  <si>
    <t>cce_0395</t>
  </si>
  <si>
    <t>nitrilase/cyanide hydratase and apolipoprotein N-acyltransferase</t>
  </si>
  <si>
    <t>cce_0399</t>
  </si>
  <si>
    <t>cce_0414</t>
  </si>
  <si>
    <t>RND multidrug efflux transporter</t>
  </si>
  <si>
    <t>cce_0449</t>
  </si>
  <si>
    <t>cce_0453</t>
  </si>
  <si>
    <t>putative transcriptional regulator AbrB</t>
  </si>
  <si>
    <t>cce_0456</t>
  </si>
  <si>
    <t>thioredoxin-like protein</t>
  </si>
  <si>
    <t>cce_0461</t>
  </si>
  <si>
    <t>cce_0479</t>
  </si>
  <si>
    <t>probable nutrient-stress induced DNA binding protein</t>
  </si>
  <si>
    <t>cce_0482</t>
  </si>
  <si>
    <t>putative heavy metal transport/detoxification protein</t>
  </si>
  <si>
    <t>cce_0493</t>
  </si>
  <si>
    <t>cce_0494</t>
  </si>
  <si>
    <t>cce_0502</t>
  </si>
  <si>
    <t>cce_0505</t>
  </si>
  <si>
    <t>peptidyl-prolyl cis-trans isomerase</t>
  </si>
  <si>
    <t>cce_0512</t>
  </si>
  <si>
    <t>cce_0513</t>
  </si>
  <si>
    <t>cce_0515</t>
  </si>
  <si>
    <t>probable glycosyl transferase, group 1</t>
  </si>
  <si>
    <t>cce_0525</t>
  </si>
  <si>
    <t>cce_0545</t>
  </si>
  <si>
    <t>putative Nitrogenase-associated protein</t>
  </si>
  <si>
    <t>cce_0558</t>
  </si>
  <si>
    <t>cce_0559</t>
  </si>
  <si>
    <t>cce_0561</t>
  </si>
  <si>
    <t>cce_0566</t>
  </si>
  <si>
    <t>DUF269-containing protein</t>
  </si>
  <si>
    <t>cce_0567</t>
  </si>
  <si>
    <t>DUF683-containing protein</t>
  </si>
  <si>
    <t>cce_0568</t>
  </si>
  <si>
    <t>cce_0589</t>
  </si>
  <si>
    <t>cytochrome c family protein</t>
  </si>
  <si>
    <t>cce_0598</t>
  </si>
  <si>
    <t>cce_0607</t>
  </si>
  <si>
    <t>putative ribonuclease H</t>
  </si>
  <si>
    <t>cce_0609</t>
  </si>
  <si>
    <t>cce_0616</t>
  </si>
  <si>
    <t>cce_0623</t>
  </si>
  <si>
    <t>cce_0629</t>
  </si>
  <si>
    <t>putative CP12</t>
  </si>
  <si>
    <t>cce_0636</t>
  </si>
  <si>
    <t>cce_0641</t>
  </si>
  <si>
    <t>cce_0659</t>
  </si>
  <si>
    <t>cce_0661</t>
  </si>
  <si>
    <t>cce_0678</t>
  </si>
  <si>
    <t>cce_0705</t>
  </si>
  <si>
    <t>cce_0708</t>
  </si>
  <si>
    <t>leucine aminopeptidase</t>
  </si>
  <si>
    <t>cce_0710</t>
  </si>
  <si>
    <t>cce_0735</t>
  </si>
  <si>
    <t>cce_0758</t>
  </si>
  <si>
    <t>cce_0764</t>
  </si>
  <si>
    <t>cce_0770</t>
  </si>
  <si>
    <t>phosphoglucomutase/phosphomannomutase</t>
  </si>
  <si>
    <t>cce_0776</t>
  </si>
  <si>
    <t>cce_0778</t>
  </si>
  <si>
    <t>cce_0779</t>
  </si>
  <si>
    <t>extracellular solute-binding protein, family 5</t>
  </si>
  <si>
    <t>aldo/keto reductase</t>
  </si>
  <si>
    <t>cce_0784</t>
  </si>
  <si>
    <t>gid protein</t>
  </si>
  <si>
    <t>cce_0801</t>
  </si>
  <si>
    <t>cce_0804</t>
  </si>
  <si>
    <t>cce_0806</t>
  </si>
  <si>
    <t>cce_0815</t>
  </si>
  <si>
    <t>cce_0822</t>
  </si>
  <si>
    <t>cce_0823</t>
  </si>
  <si>
    <t>cce_0843</t>
  </si>
  <si>
    <t>cce_0844</t>
  </si>
  <si>
    <t>cce_0847</t>
  </si>
  <si>
    <t>cce_0855</t>
  </si>
  <si>
    <t>DUF541-containing protein</t>
  </si>
  <si>
    <t>cce_0860</t>
  </si>
  <si>
    <t>cce_0875</t>
  </si>
  <si>
    <t>cce_0891</t>
  </si>
  <si>
    <t>cce_0902</t>
  </si>
  <si>
    <t>cce_0904</t>
  </si>
  <si>
    <t>cce_0911</t>
  </si>
  <si>
    <t>cce_0920</t>
  </si>
  <si>
    <t>cce_0923</t>
  </si>
  <si>
    <t>MRP protein-like protein</t>
  </si>
  <si>
    <t>cce_0944</t>
  </si>
  <si>
    <t>putative peptidase S13, D-Ala-D-Ala carboxypeptidase C</t>
  </si>
  <si>
    <t>cce_0945</t>
  </si>
  <si>
    <t>cce_0966</t>
  </si>
  <si>
    <t>cce_0975</t>
  </si>
  <si>
    <t>cce_0986</t>
  </si>
  <si>
    <t>cce_0988</t>
  </si>
  <si>
    <t>probable Haloacid dehalogenase-like hydrolase, type 3</t>
  </si>
  <si>
    <t>cce_0989</t>
  </si>
  <si>
    <t>cce_0990</t>
  </si>
  <si>
    <t>cce_0994</t>
  </si>
  <si>
    <t>cce_1004</t>
  </si>
  <si>
    <t>cce_1005</t>
  </si>
  <si>
    <t>cce_1012</t>
  </si>
  <si>
    <t>cce_1016</t>
  </si>
  <si>
    <t>cce_1018</t>
  </si>
  <si>
    <t>putative 2-phosphosulfolactate phosphatase</t>
  </si>
  <si>
    <t>aminotransferase, class I and II</t>
  </si>
  <si>
    <t>cce_1030</t>
  </si>
  <si>
    <t>cce_1031</t>
  </si>
  <si>
    <t>putative PspA/IM30</t>
  </si>
  <si>
    <t>cce_1034</t>
  </si>
  <si>
    <t>cce_1036</t>
  </si>
  <si>
    <t>cce_1053</t>
  </si>
  <si>
    <t>cce_1057</t>
  </si>
  <si>
    <t>putative L-asparaginase II</t>
  </si>
  <si>
    <t>cce_1059</t>
  </si>
  <si>
    <t>putative Iojap-related protein</t>
  </si>
  <si>
    <t>cce_1062</t>
  </si>
  <si>
    <t>putative YrdC-like RNA-binding protein</t>
  </si>
  <si>
    <t>cce_1067</t>
  </si>
  <si>
    <t>cce_1081</t>
  </si>
  <si>
    <t>putative LytB protein</t>
  </si>
  <si>
    <t>cce_1133</t>
  </si>
  <si>
    <t>cce_1134</t>
  </si>
  <si>
    <t>cce_1136</t>
  </si>
  <si>
    <t>cce_1158</t>
  </si>
  <si>
    <t>cce_1187</t>
  </si>
  <si>
    <t>cce_1207</t>
  </si>
  <si>
    <t>amidophosphoribosyl transferase</t>
  </si>
  <si>
    <t>cce_1231</t>
  </si>
  <si>
    <t>cce_1234</t>
  </si>
  <si>
    <t>NAD-dependent epimerase/dehydratase</t>
  </si>
  <si>
    <t>cce_1235</t>
  </si>
  <si>
    <t>cce_1252</t>
  </si>
  <si>
    <t>sulfatase</t>
  </si>
  <si>
    <t>cce_1270</t>
  </si>
  <si>
    <t>cce_1272</t>
  </si>
  <si>
    <t>cce_1277</t>
  </si>
  <si>
    <t>putative histone-like DNA-binding protein</t>
  </si>
  <si>
    <t>cce_1299</t>
  </si>
  <si>
    <t>cce_1307</t>
  </si>
  <si>
    <t>cce_1308</t>
  </si>
  <si>
    <t>probable photosystem II stability/assembly factor</t>
  </si>
  <si>
    <t>cce_1314</t>
  </si>
  <si>
    <t>cce_1318</t>
  </si>
  <si>
    <t>cce_1321</t>
  </si>
  <si>
    <t>cce_1328</t>
  </si>
  <si>
    <t>GTP-binding protein</t>
  </si>
  <si>
    <t>cce_1330</t>
  </si>
  <si>
    <t>DUF561-containing protein</t>
  </si>
  <si>
    <t>cce_1338</t>
  </si>
  <si>
    <t>putative 23S rRNA methyltransferase/RumA</t>
  </si>
  <si>
    <t>cce_1343</t>
  </si>
  <si>
    <t>cce_1364</t>
  </si>
  <si>
    <t>putative 60 kD inner membrane insertion protein</t>
  </si>
  <si>
    <t>cce_1372</t>
  </si>
  <si>
    <t>carboxyl-terminal protease</t>
  </si>
  <si>
    <t>cce_1380</t>
  </si>
  <si>
    <t>DUF1001-containing protein</t>
  </si>
  <si>
    <t>cce_1384</t>
  </si>
  <si>
    <t>cce_1391</t>
  </si>
  <si>
    <t>cce_1392</t>
  </si>
  <si>
    <t>cce_1406</t>
  </si>
  <si>
    <t>DegT/DnrJ/EryC1/StrS aminotransferase family protein</t>
  </si>
  <si>
    <t>cce_1414</t>
  </si>
  <si>
    <t>cce_1418</t>
  </si>
  <si>
    <t>probable AMP-dependent synthetase and ligase</t>
  </si>
  <si>
    <t>cce_1423</t>
  </si>
  <si>
    <t>transcriptional regulator</t>
  </si>
  <si>
    <t>cce_1430</t>
  </si>
  <si>
    <t>cce_1454</t>
  </si>
  <si>
    <t>cce_1461</t>
  </si>
  <si>
    <t>cce_1462</t>
  </si>
  <si>
    <t>cce_1463</t>
  </si>
  <si>
    <t>cce_1466</t>
  </si>
  <si>
    <t>cce_1468</t>
  </si>
  <si>
    <t>putative lipopolysaccharide biosynthesis</t>
  </si>
  <si>
    <t>cce_1474</t>
  </si>
  <si>
    <t>cce_1477</t>
  </si>
  <si>
    <t>cce_1478</t>
  </si>
  <si>
    <t>cce_1513</t>
  </si>
  <si>
    <t>cce_1556</t>
  </si>
  <si>
    <t>putative sensor protein</t>
  </si>
  <si>
    <t>cce_1557</t>
  </si>
  <si>
    <t>cce_1563</t>
  </si>
  <si>
    <t>cce_1579</t>
  </si>
  <si>
    <t>cce_1580</t>
  </si>
  <si>
    <t>cce_1581</t>
  </si>
  <si>
    <t>cce_1583</t>
  </si>
  <si>
    <t>cce_1585</t>
  </si>
  <si>
    <t>cce_1586</t>
  </si>
  <si>
    <t>cce_1589</t>
  </si>
  <si>
    <t>cce_1599</t>
  </si>
  <si>
    <t>cce_1603</t>
  </si>
  <si>
    <t>cce_1609</t>
  </si>
  <si>
    <t>cce_1610</t>
  </si>
  <si>
    <t>cce_1611</t>
  </si>
  <si>
    <t>putative carbohydrate kinase, PfkB family</t>
  </si>
  <si>
    <t>cce_1623</t>
  </si>
  <si>
    <t>probable nitroreductase</t>
  </si>
  <si>
    <t>cce_1649</t>
  </si>
  <si>
    <t>putative polysaccharide pyruvyl transferase</t>
  </si>
  <si>
    <t>cce_1665</t>
  </si>
  <si>
    <t>cce_1668</t>
  </si>
  <si>
    <t>cce_1674</t>
  </si>
  <si>
    <t>cce_1678</t>
  </si>
  <si>
    <t>cce_1707</t>
  </si>
  <si>
    <t>cce_1724</t>
  </si>
  <si>
    <t>DUF1092-containing protein</t>
  </si>
  <si>
    <t>cce_1745</t>
  </si>
  <si>
    <t>DNA binding protein HU</t>
  </si>
  <si>
    <t>cce_1747</t>
  </si>
  <si>
    <t>cce_1753</t>
  </si>
  <si>
    <t>putative plastid and cyanobacterial ribosomal protein PSRP-3/Ycf65</t>
  </si>
  <si>
    <t>cce_1762</t>
  </si>
  <si>
    <t>cce_1780</t>
  </si>
  <si>
    <t>cce_1792</t>
  </si>
  <si>
    <t>cce_1799</t>
  </si>
  <si>
    <t>cce_1801</t>
  </si>
  <si>
    <t>cce_1806</t>
  </si>
  <si>
    <t>putative glycoside hydrolase, family 13</t>
  </si>
  <si>
    <t>cce_1810</t>
  </si>
  <si>
    <t>glutaredoxin-related protein</t>
  </si>
  <si>
    <t>cce_1811</t>
  </si>
  <si>
    <t>putative BolA-like protein</t>
  </si>
  <si>
    <t>cce_1829</t>
  </si>
  <si>
    <t>cce_1844</t>
  </si>
  <si>
    <t>cce_1849</t>
  </si>
  <si>
    <t>cce_1854</t>
  </si>
  <si>
    <t>cce_1889</t>
  </si>
  <si>
    <t>cce_1890</t>
  </si>
  <si>
    <t>putative GatB/Yqey</t>
  </si>
  <si>
    <t>cce_0662</t>
  </si>
  <si>
    <t>cce_1908</t>
  </si>
  <si>
    <t>cce_1910</t>
  </si>
  <si>
    <t>cce_1914</t>
  </si>
  <si>
    <t>cce_1933</t>
  </si>
  <si>
    <t>cce_1941</t>
  </si>
  <si>
    <t>cce_1944</t>
  </si>
  <si>
    <t>cce_1945</t>
  </si>
  <si>
    <t>cce_1954</t>
  </si>
  <si>
    <t>cce_1961</t>
  </si>
  <si>
    <t>cce_1972</t>
  </si>
  <si>
    <t>protein involved in disulfide bond formation</t>
  </si>
  <si>
    <t>cce_1978</t>
  </si>
  <si>
    <t>cce_2013</t>
  </si>
  <si>
    <t>cce_2026</t>
  </si>
  <si>
    <t>CobB/CobQ-like glutamine amidotransferase</t>
  </si>
  <si>
    <t>cce_2034</t>
  </si>
  <si>
    <t>cce_2038</t>
  </si>
  <si>
    <t>cce_2052</t>
  </si>
  <si>
    <t>DUF1517-containing protein</t>
  </si>
  <si>
    <t>cce_2082</t>
  </si>
  <si>
    <t>cce_2088</t>
  </si>
  <si>
    <t>cce_2141</t>
  </si>
  <si>
    <t>TRAP dicarboxylate transporter, DctP subunit</t>
  </si>
  <si>
    <t>cce_2156</t>
  </si>
  <si>
    <t>cce_2170</t>
  </si>
  <si>
    <t>cce_2171</t>
  </si>
  <si>
    <t>cce_2172</t>
  </si>
  <si>
    <t>cce_2199</t>
  </si>
  <si>
    <t>cce_2200</t>
  </si>
  <si>
    <t>cce_2204</t>
  </si>
  <si>
    <t>cce_2215</t>
  </si>
  <si>
    <t>probable retinal pigment epithelial membrane protein</t>
  </si>
  <si>
    <t>cce_2223</t>
  </si>
  <si>
    <t>cce_2225</t>
  </si>
  <si>
    <t>phosphoketolase</t>
  </si>
  <si>
    <t>cce_2248</t>
  </si>
  <si>
    <t>cce_2250</t>
  </si>
  <si>
    <t>cce_2255</t>
  </si>
  <si>
    <t>cce_2257</t>
  </si>
  <si>
    <t>cce_2324</t>
  </si>
  <si>
    <t>cce_2335</t>
  </si>
  <si>
    <t>DNA helicase</t>
  </si>
  <si>
    <t>processing protease</t>
  </si>
  <si>
    <t>cce_2354</t>
  </si>
  <si>
    <t>cce_2356</t>
  </si>
  <si>
    <t>putative secretion protein, HlyD family</t>
  </si>
  <si>
    <t>cce_2357</t>
  </si>
  <si>
    <t>cce_2379</t>
  </si>
  <si>
    <t>bacterial surface antigen D15-like protein</t>
  </si>
  <si>
    <t>cce_2390</t>
  </si>
  <si>
    <t>glucosylglycerol-phosphate synthase</t>
  </si>
  <si>
    <t>cce_2407</t>
  </si>
  <si>
    <t>cce_2408</t>
  </si>
  <si>
    <t>cce_2411</t>
  </si>
  <si>
    <t>cce_2430</t>
  </si>
  <si>
    <t>cce_2433</t>
  </si>
  <si>
    <t>cce_2434</t>
  </si>
  <si>
    <t>cce_2444</t>
  </si>
  <si>
    <t>ThiamineS-like protein</t>
  </si>
  <si>
    <t>cce_2449</t>
  </si>
  <si>
    <t>cce_2454</t>
  </si>
  <si>
    <t>cce_2467</t>
  </si>
  <si>
    <t>cce_2485</t>
  </si>
  <si>
    <t>cce_1283</t>
  </si>
  <si>
    <t>cce_1287</t>
  </si>
  <si>
    <t>cce_1288</t>
  </si>
  <si>
    <t>putative lipoxygenase</t>
  </si>
  <si>
    <t>cce_2555</t>
  </si>
  <si>
    <t>putative short-chain dehydrogenase/reductase SDR</t>
  </si>
  <si>
    <t>cce_2561</t>
  </si>
  <si>
    <t>cce_2578</t>
  </si>
  <si>
    <t>cce_2580</t>
  </si>
  <si>
    <t>probable flavoprotein</t>
  </si>
  <si>
    <t>cce_2594</t>
  </si>
  <si>
    <t>cce_2607</t>
  </si>
  <si>
    <t>putative L-cysteine/cystine lyase</t>
  </si>
  <si>
    <t>cce_2619</t>
  </si>
  <si>
    <t>ABC transporter, substrate binding protein, possibly oligopeptides</t>
  </si>
  <si>
    <t>cce_2625</t>
  </si>
  <si>
    <t>cce_2629</t>
  </si>
  <si>
    <t>cce_2632</t>
  </si>
  <si>
    <t>iron transport protein</t>
  </si>
  <si>
    <t>cce_2640</t>
  </si>
  <si>
    <t>cce_2646</t>
  </si>
  <si>
    <t>cce_2648</t>
  </si>
  <si>
    <t>probable lipoxygenase</t>
  </si>
  <si>
    <t>cce_2652</t>
  </si>
  <si>
    <t>cce_2653</t>
  </si>
  <si>
    <t>cce_2654</t>
  </si>
  <si>
    <t>cce_2656</t>
  </si>
  <si>
    <t>cce_2657</t>
  </si>
  <si>
    <t>putative transketolase</t>
  </si>
  <si>
    <t>flavoprotein</t>
  </si>
  <si>
    <t>cce_2658</t>
  </si>
  <si>
    <t>short-chain dehydrogenase/reductase SDR</t>
  </si>
  <si>
    <t>cce_2690</t>
  </si>
  <si>
    <t>DegT/DnrJ/EryC1/StrS aminotransferase family enzyme</t>
  </si>
  <si>
    <t>cce_2701</t>
  </si>
  <si>
    <t>probable cyclopropane-fatty-acyl-phospholipid synthase</t>
  </si>
  <si>
    <t>ATPase</t>
  </si>
  <si>
    <t>cce_2742</t>
  </si>
  <si>
    <t>cce_2768</t>
  </si>
  <si>
    <t>cce_2779</t>
  </si>
  <si>
    <t>cce_2782</t>
  </si>
  <si>
    <t>cce_2786</t>
  </si>
  <si>
    <t>inositol monophophatase</t>
  </si>
  <si>
    <t>cce_2792</t>
  </si>
  <si>
    <t>cce_2804</t>
  </si>
  <si>
    <t>cce_2810</t>
  </si>
  <si>
    <t>cce_2812</t>
  </si>
  <si>
    <t>cce_2821</t>
  </si>
  <si>
    <t>cce_2824</t>
  </si>
  <si>
    <t>UPF0075-containing protein</t>
  </si>
  <si>
    <t>cce_2825</t>
  </si>
  <si>
    <t>cce_2876</t>
  </si>
  <si>
    <t>soluble hydrogenase 42 kD subunit, small subunit of soluble hydrogenase</t>
  </si>
  <si>
    <t>cce_2908</t>
  </si>
  <si>
    <t>cce_2913</t>
  </si>
  <si>
    <t>cce_2925</t>
  </si>
  <si>
    <t>cce_2930</t>
  </si>
  <si>
    <t>cce_2937</t>
  </si>
  <si>
    <t>cce_2942</t>
  </si>
  <si>
    <t>cce_2959</t>
  </si>
  <si>
    <t>cce_2967</t>
  </si>
  <si>
    <t>magnesium-protoporphyrin IX monomethyl ester aerobic oxidative cyclase</t>
  </si>
  <si>
    <t>cce_2990</t>
  </si>
  <si>
    <t>cce_2992</t>
  </si>
  <si>
    <t>cce_2996</t>
  </si>
  <si>
    <t>cce_3033</t>
  </si>
  <si>
    <t>cce_3089</t>
  </si>
  <si>
    <t>cce_3098</t>
  </si>
  <si>
    <t>DUF938-containing protein</t>
  </si>
  <si>
    <t>cce_3101</t>
  </si>
  <si>
    <t>elongation factor EF-G fragment</t>
  </si>
  <si>
    <t>cce_3107</t>
  </si>
  <si>
    <t>D-alanine--D-alanine ligase</t>
  </si>
  <si>
    <t>cce_3126</t>
  </si>
  <si>
    <t>peroxiredoxin</t>
  </si>
  <si>
    <t>cce_3141</t>
  </si>
  <si>
    <t>cce_3149</t>
  </si>
  <si>
    <t>cce_1891</t>
  </si>
  <si>
    <t>cce_1899</t>
  </si>
  <si>
    <t>dienelactone hydrolase</t>
  </si>
  <si>
    <t>glycogen debranching enzyme</t>
  </si>
  <si>
    <t>cce_3195</t>
  </si>
  <si>
    <t>cce_3207</t>
  </si>
  <si>
    <t>cce_3221</t>
  </si>
  <si>
    <t>cce_3230</t>
  </si>
  <si>
    <t>cce_3232</t>
  </si>
  <si>
    <t>NAD dependent epimerase/dehydratase family protein</t>
  </si>
  <si>
    <t>cce_3233</t>
  </si>
  <si>
    <t>cce_3236</t>
  </si>
  <si>
    <t>cce_3242</t>
  </si>
  <si>
    <t>cce_3244</t>
  </si>
  <si>
    <t>malic oxidoreductase</t>
  </si>
  <si>
    <t>cce_3252</t>
  </si>
  <si>
    <t>putative dihydroorotate oxidase</t>
  </si>
  <si>
    <t>cce_3268</t>
  </si>
  <si>
    <t>cce_3291</t>
  </si>
  <si>
    <t>cce_3294</t>
  </si>
  <si>
    <t>cce_3299</t>
  </si>
  <si>
    <t>cce_3328</t>
  </si>
  <si>
    <t>cce_3336</t>
  </si>
  <si>
    <t>cce_3374</t>
  </si>
  <si>
    <t>cce_3386</t>
  </si>
  <si>
    <t>cce_3393</t>
  </si>
  <si>
    <t>cce_3398</t>
  </si>
  <si>
    <t>cce_3406</t>
  </si>
  <si>
    <t>putative YfcH-like cell division inhibitor</t>
  </si>
  <si>
    <t>cce_3418</t>
  </si>
  <si>
    <t>probable extracellular solute-binding protein, family 1</t>
  </si>
  <si>
    <t>cce_3419</t>
  </si>
  <si>
    <t>cce_3420</t>
  </si>
  <si>
    <t>cce_3430</t>
  </si>
  <si>
    <t>cce_3437</t>
  </si>
  <si>
    <t>cce_3446</t>
  </si>
  <si>
    <t>cce_3465</t>
  </si>
  <si>
    <t>cce_3487</t>
  </si>
  <si>
    <t>cce_3488</t>
  </si>
  <si>
    <t>cce_3505</t>
  </si>
  <si>
    <t>cce_3509</t>
  </si>
  <si>
    <t>cce_3517</t>
  </si>
  <si>
    <t>cce_3518</t>
  </si>
  <si>
    <t>cce_3553</t>
  </si>
  <si>
    <t>asparaginase</t>
  </si>
  <si>
    <t>cce_3571</t>
  </si>
  <si>
    <t>cce_3579</t>
  </si>
  <si>
    <t>cce_3606</t>
  </si>
  <si>
    <t>putative Band 7 protein</t>
  </si>
  <si>
    <t>cce_3607</t>
  </si>
  <si>
    <t>putative D-xylulose 5-phosphate/D-fructose 6-phosphate phosphoketolase</t>
  </si>
  <si>
    <t>cce_3612</t>
  </si>
  <si>
    <t>cce_3615</t>
  </si>
  <si>
    <t>cce_3621</t>
  </si>
  <si>
    <t>cce_3627</t>
  </si>
  <si>
    <t>DUF1257-containing protein</t>
  </si>
  <si>
    <t>cce_3631</t>
  </si>
  <si>
    <t>cce_3632</t>
  </si>
  <si>
    <t>putative prenyltransferase</t>
  </si>
  <si>
    <t>cce_3633</t>
  </si>
  <si>
    <t>cce_3635</t>
  </si>
  <si>
    <t>cce_3657</t>
  </si>
  <si>
    <t>cce_3659</t>
  </si>
  <si>
    <t>cce_3672</t>
  </si>
  <si>
    <t>putative Tic22-like protein</t>
  </si>
  <si>
    <t>cce_3673</t>
  </si>
  <si>
    <t>cce_3678</t>
  </si>
  <si>
    <t>cce_3681</t>
  </si>
  <si>
    <t>cce_3695</t>
  </si>
  <si>
    <t>cce_3707</t>
  </si>
  <si>
    <t>cce_3724</t>
  </si>
  <si>
    <t>putative FKBP-type peptidyl-prolyl cis-trans isomerase</t>
  </si>
  <si>
    <t>cce_3727</t>
  </si>
  <si>
    <t>aminotransferase</t>
  </si>
  <si>
    <t>cce_3734</t>
  </si>
  <si>
    <t>cce_3742</t>
  </si>
  <si>
    <t>cce_3743</t>
  </si>
  <si>
    <t>cce_3762</t>
  </si>
  <si>
    <t>cce_3779</t>
  </si>
  <si>
    <t>mRNA-binding protein</t>
  </si>
  <si>
    <t>cce_3801</t>
  </si>
  <si>
    <t>putative iron(III)-transport ATP-binding protein</t>
  </si>
  <si>
    <t>cce_3813</t>
  </si>
  <si>
    <t>bacterial stress protein</t>
  </si>
  <si>
    <t>cce_2526</t>
  </si>
  <si>
    <t>cce_2535</t>
  </si>
  <si>
    <t>cce_3838</t>
  </si>
  <si>
    <t>cce_3870</t>
  </si>
  <si>
    <t>cce_3875</t>
  </si>
  <si>
    <t>cce_3927</t>
  </si>
  <si>
    <t>cce_3933</t>
  </si>
  <si>
    <t>cce_3936</t>
  </si>
  <si>
    <t>cce_3947</t>
  </si>
  <si>
    <t>cce_3963</t>
  </si>
  <si>
    <t>cce_3964</t>
  </si>
  <si>
    <t>cce_3967</t>
  </si>
  <si>
    <t>cce_3974</t>
  </si>
  <si>
    <t>cce_3987</t>
  </si>
  <si>
    <t>cce_4002</t>
  </si>
  <si>
    <t>cce_4005</t>
  </si>
  <si>
    <t>cce_4008</t>
  </si>
  <si>
    <t>cce_4016</t>
  </si>
  <si>
    <t>cce_4018</t>
  </si>
  <si>
    <t>cce_4019</t>
  </si>
  <si>
    <t>cce_4020</t>
  </si>
  <si>
    <t>cce_4021</t>
  </si>
  <si>
    <t>cce_4022</t>
  </si>
  <si>
    <t>cce_4023</t>
  </si>
  <si>
    <t>cce_4024</t>
  </si>
  <si>
    <t>cce_4025</t>
  </si>
  <si>
    <t>cce_4027</t>
  </si>
  <si>
    <t>cce_4028</t>
  </si>
  <si>
    <t>cce_4029</t>
  </si>
  <si>
    <t>cce_4030</t>
  </si>
  <si>
    <t>cce_4033</t>
  </si>
  <si>
    <t>cce_4038</t>
  </si>
  <si>
    <t>cce_4042</t>
  </si>
  <si>
    <t>cce_4043</t>
  </si>
  <si>
    <t>cce_4044</t>
  </si>
  <si>
    <t>cce_4045</t>
  </si>
  <si>
    <t>cce_4049</t>
  </si>
  <si>
    <t>acyl-CoA dehydrogenase</t>
  </si>
  <si>
    <t>cce_4073</t>
  </si>
  <si>
    <t>aminomethyl transferase, glycine cleavage T protein</t>
  </si>
  <si>
    <t>cce_4087</t>
  </si>
  <si>
    <t>cce_4089</t>
  </si>
  <si>
    <t>cce_4090</t>
  </si>
  <si>
    <t>cce_4094</t>
  </si>
  <si>
    <t>cce_4095</t>
  </si>
  <si>
    <t>cce_4100</t>
  </si>
  <si>
    <t>cce_4116</t>
  </si>
  <si>
    <t>cce_4121</t>
  </si>
  <si>
    <t>cce_4129</t>
  </si>
  <si>
    <t>cce_4161</t>
  </si>
  <si>
    <t>cce_4166</t>
  </si>
  <si>
    <t>cce_4188</t>
  </si>
  <si>
    <t>cce_4202</t>
  </si>
  <si>
    <t>putative Hybrid cluster protein</t>
  </si>
  <si>
    <t>cce_4227</t>
  </si>
  <si>
    <t>cce_4234</t>
  </si>
  <si>
    <t>cce_4247</t>
  </si>
  <si>
    <t>cce_4249</t>
  </si>
  <si>
    <t>cce_4254</t>
  </si>
  <si>
    <t>cce_4255</t>
  </si>
  <si>
    <t>cce_4272</t>
  </si>
  <si>
    <t>cce_4280</t>
  </si>
  <si>
    <t>cce_4281</t>
  </si>
  <si>
    <t>cce_4325</t>
  </si>
  <si>
    <t>cce_4330</t>
  </si>
  <si>
    <t>cce_4337</t>
  </si>
  <si>
    <t>cce_4346</t>
  </si>
  <si>
    <t>cce_4358</t>
  </si>
  <si>
    <t>cce_4379</t>
  </si>
  <si>
    <t>CHP103-containing protein</t>
  </si>
  <si>
    <t>cce_4395</t>
  </si>
  <si>
    <t>putative rieske 2Fe-2S family protein</t>
  </si>
  <si>
    <t>cce_4397</t>
  </si>
  <si>
    <t>cce_4398</t>
  </si>
  <si>
    <t>cce_4399</t>
  </si>
  <si>
    <t>probable oxidoreductase</t>
  </si>
  <si>
    <t>cce_4437</t>
  </si>
  <si>
    <t>cce_4439</t>
  </si>
  <si>
    <t>cce_4485</t>
  </si>
  <si>
    <t>cce_4486</t>
  </si>
  <si>
    <t>cce_4487</t>
  </si>
  <si>
    <t>cce_4488</t>
  </si>
  <si>
    <t>cce_3164</t>
  </si>
  <si>
    <t>cce_3166</t>
  </si>
  <si>
    <t>cce_4499</t>
  </si>
  <si>
    <t>cce_4532</t>
  </si>
  <si>
    <t>cce_4534</t>
  </si>
  <si>
    <t>cce_4541</t>
  </si>
  <si>
    <t>cce_4555</t>
  </si>
  <si>
    <t>cce_4590</t>
  </si>
  <si>
    <t>DUF370-containing protein</t>
  </si>
  <si>
    <t>cce_4617</t>
  </si>
  <si>
    <t>cce_4636</t>
  </si>
  <si>
    <t>cce_4639</t>
  </si>
  <si>
    <t>cce_4647</t>
  </si>
  <si>
    <t>cce_4662</t>
  </si>
  <si>
    <t>cce_4682</t>
  </si>
  <si>
    <t>putative phosphoglucomutases</t>
  </si>
  <si>
    <t>cce_4683</t>
  </si>
  <si>
    <t>putative MscS mechanosensitive ion channel</t>
  </si>
  <si>
    <t>cce_4687</t>
  </si>
  <si>
    <t>cce_4698</t>
  </si>
  <si>
    <t>cce_4705</t>
  </si>
  <si>
    <t>cce_4720</t>
  </si>
  <si>
    <t>transcriptional Regulator, LuxR family</t>
  </si>
  <si>
    <t>cce_4735</t>
  </si>
  <si>
    <t>cce_4741</t>
  </si>
  <si>
    <t>cce_4744</t>
  </si>
  <si>
    <t>cce_4758</t>
  </si>
  <si>
    <t>fructose 1,6-bisphosphatase I</t>
  </si>
  <si>
    <t>cce_4848</t>
  </si>
  <si>
    <t>cce_4884</t>
  </si>
  <si>
    <t>chromosome partitioning protein, ParB family</t>
  </si>
  <si>
    <t>cce_4969</t>
  </si>
  <si>
    <t>putative TrwC/TraI protein</t>
  </si>
  <si>
    <t>cce_5069</t>
  </si>
  <si>
    <t>cce_5172</t>
  </si>
  <si>
    <t>cce_5173</t>
  </si>
  <si>
    <t>cce_5178</t>
  </si>
  <si>
    <t>cce_5184</t>
  </si>
  <si>
    <t>cce_5190</t>
  </si>
  <si>
    <t>GI</t>
  </si>
  <si>
    <t>Locus</t>
  </si>
  <si>
    <t>Protein Description</t>
  </si>
  <si>
    <t>AL_R1</t>
  </si>
  <si>
    <t>AL_R2</t>
  </si>
  <si>
    <t>AL_R3</t>
  </si>
  <si>
    <t>AL_R4</t>
  </si>
  <si>
    <t>LL_R1</t>
  </si>
  <si>
    <t>LL_R2</t>
  </si>
  <si>
    <t>LL_R3</t>
  </si>
  <si>
    <t>LL_R4</t>
  </si>
  <si>
    <t>AMT Peptide Count</t>
  </si>
  <si>
    <t>q-value</t>
  </si>
  <si>
    <t>MeanAL</t>
  </si>
  <si>
    <t>MeanLL</t>
  </si>
  <si>
    <t>fold change</t>
  </si>
  <si>
    <t>P-value (ANOVA)</t>
  </si>
  <si>
    <t>gi|172034936</t>
  </si>
  <si>
    <t>cce_0019</t>
  </si>
  <si>
    <t>gi|172034939</t>
  </si>
  <si>
    <t>gi|172034961</t>
  </si>
  <si>
    <t>cce_0044</t>
  </si>
  <si>
    <t>putative GDP-L-fucose synthase</t>
  </si>
  <si>
    <t>gi|172034981</t>
  </si>
  <si>
    <t>N-acetyl-gamma-glutamyl-phosphate reductase</t>
  </si>
  <si>
    <t>gi|172034990</t>
  </si>
  <si>
    <t>gi|172034994</t>
  </si>
  <si>
    <t>5-methyltetrahydrofolate--homocysteine methyltransferase</t>
  </si>
  <si>
    <t>gi|172034998</t>
  </si>
  <si>
    <t>cce_0081</t>
  </si>
  <si>
    <t>30S ribosomal protein S14</t>
  </si>
  <si>
    <t>gi|172035019</t>
  </si>
  <si>
    <t>gi|172035020</t>
  </si>
  <si>
    <t>ribose 5-phosphate isomerase</t>
  </si>
  <si>
    <t>gi|172035030</t>
  </si>
  <si>
    <t>gi|172035032</t>
  </si>
  <si>
    <t>gi|172035037</t>
  </si>
  <si>
    <t>cce_0120</t>
  </si>
  <si>
    <t>gi|172035038</t>
  </si>
  <si>
    <t>gi|172035052</t>
  </si>
  <si>
    <t>gi|172035053</t>
  </si>
  <si>
    <t>cce_0136</t>
  </si>
  <si>
    <t>50S ribosomal protein L28</t>
  </si>
  <si>
    <t>gi|172035061</t>
  </si>
  <si>
    <t>aminopeptidase N</t>
  </si>
  <si>
    <t>gi|172035063</t>
  </si>
  <si>
    <t>cce_0146</t>
  </si>
  <si>
    <t>gi|172035064</t>
  </si>
  <si>
    <t>gi|172035072</t>
  </si>
  <si>
    <t>light repressed protein</t>
  </si>
  <si>
    <t>gi|172035089</t>
  </si>
  <si>
    <t>glutamate-1-semialdehyde aminomutase</t>
  </si>
  <si>
    <t>gi|172035090</t>
  </si>
  <si>
    <t>cce_0173</t>
  </si>
  <si>
    <t>putative methionine sulfoxide reductase B</t>
  </si>
  <si>
    <t>gi|172035091</t>
  </si>
  <si>
    <t>cce_0174</t>
  </si>
  <si>
    <t>glutathione S-transferase</t>
  </si>
  <si>
    <t>gi|172035115</t>
  </si>
  <si>
    <t>magnesium chelatase, ATPase subunit I</t>
  </si>
  <si>
    <t>gi|172035117</t>
  </si>
  <si>
    <t>gi|172035126</t>
  </si>
  <si>
    <t>gi|172035129</t>
  </si>
  <si>
    <t>gi|172035133</t>
  </si>
  <si>
    <t>30S ribosomal protein S4</t>
  </si>
  <si>
    <t>gi|172035135</t>
  </si>
  <si>
    <t>30S ribosomal protein S1</t>
  </si>
  <si>
    <t>gi|172035139</t>
  </si>
  <si>
    <t>cce_0223</t>
  </si>
  <si>
    <t>50S ribosomal protein L7/L12</t>
  </si>
  <si>
    <t>gi|172035140</t>
  </si>
  <si>
    <t>50S ribosomal protein L10</t>
  </si>
  <si>
    <t>gi|172035141</t>
  </si>
  <si>
    <t>cce_0225</t>
  </si>
  <si>
    <t>50S ribosomal protein L1</t>
  </si>
  <si>
    <t>gi|172035142</t>
  </si>
  <si>
    <t>cce_0226</t>
  </si>
  <si>
    <t>50S ribosomal protein L11</t>
  </si>
  <si>
    <t>gi|172035143</t>
  </si>
  <si>
    <t>transcription antitermination protein</t>
  </si>
  <si>
    <t>gi|172035147</t>
  </si>
  <si>
    <t>gi|172035148</t>
  </si>
  <si>
    <t>L-argininosuccinate lyase</t>
  </si>
  <si>
    <t>gi|172035151</t>
  </si>
  <si>
    <t>gi|172035156</t>
  </si>
  <si>
    <t>UDP-N-acetylmuramoylalanine-D-glutamate ligase</t>
  </si>
  <si>
    <t>gi|172035158</t>
  </si>
  <si>
    <t>cce_0242</t>
  </si>
  <si>
    <t>gi|172035160</t>
  </si>
  <si>
    <t>gi|172035162</t>
  </si>
  <si>
    <t>gi|172035171</t>
  </si>
  <si>
    <t>gi|172035183</t>
  </si>
  <si>
    <t>photosystem II D1 protein</t>
  </si>
  <si>
    <t>gi|172035184</t>
  </si>
  <si>
    <t>gi|172035186</t>
  </si>
  <si>
    <t>gi|172035192</t>
  </si>
  <si>
    <t>gi|172035193</t>
  </si>
  <si>
    <t>ribonuclease E</t>
  </si>
  <si>
    <t>gi|172035198</t>
  </si>
  <si>
    <t>cce_0282</t>
  </si>
  <si>
    <t>imidazole glycerol phosphate synthase, cyclase subunit</t>
  </si>
  <si>
    <t>gi|172035200</t>
  </si>
  <si>
    <t>cce_0284</t>
  </si>
  <si>
    <t>glutamyl-tRNA (Gln) amidotransferase subunit C</t>
  </si>
  <si>
    <t>gi|172035201</t>
  </si>
  <si>
    <t>photosystem I assembly related protein</t>
  </si>
  <si>
    <t>gi|172035205</t>
  </si>
  <si>
    <t>cce_0289</t>
  </si>
  <si>
    <t>gi|172035206</t>
  </si>
  <si>
    <t>30S ribosomal protein S21</t>
  </si>
  <si>
    <t>gi|172035208</t>
  </si>
  <si>
    <t>pyruvate dehydrogenase E1 component alpha subunit</t>
  </si>
  <si>
    <t>gi|172035209</t>
  </si>
  <si>
    <t>aspartate-semialdehyde dehydrogenase, USG-1 related</t>
  </si>
  <si>
    <t>gi|172035210</t>
  </si>
  <si>
    <t>gi|172035211</t>
  </si>
  <si>
    <t>gi|172035213</t>
  </si>
  <si>
    <t>gi|172035214</t>
  </si>
  <si>
    <t>cce_0298</t>
  </si>
  <si>
    <t>gi|172035223</t>
  </si>
  <si>
    <t>bifunctional glycine oxidase/thiamine biosynthesis protein</t>
  </si>
  <si>
    <t>gi|172035225</t>
  </si>
  <si>
    <t>cce_0309</t>
  </si>
  <si>
    <t>imidazole glycerol phosphate synthase subunit</t>
  </si>
  <si>
    <t>gi|172035229</t>
  </si>
  <si>
    <t>gi|172035231</t>
  </si>
  <si>
    <t>magnesium-protoporphyrin O-methyltransferase</t>
  </si>
  <si>
    <t>gi|172035232</t>
  </si>
  <si>
    <t>gi|172035233</t>
  </si>
  <si>
    <t>gi|172035234</t>
  </si>
  <si>
    <t>gi|172035235</t>
  </si>
  <si>
    <t>gi|172035236</t>
  </si>
  <si>
    <t>light-dependent protochlorophyllide reductase</t>
  </si>
  <si>
    <t>gi|172035252</t>
  </si>
  <si>
    <t>gi|172035254</t>
  </si>
  <si>
    <t>probable acylneuraminate cytidylyltransferase</t>
  </si>
  <si>
    <t>gi|172035256</t>
  </si>
  <si>
    <t>gi|172035257</t>
  </si>
  <si>
    <t>cce_0341</t>
  </si>
  <si>
    <t>putative band 7 protein, cation conductance</t>
  </si>
  <si>
    <t>gi|172035281</t>
  </si>
  <si>
    <t>gi|172035286</t>
  </si>
  <si>
    <t>gi|172035295</t>
  </si>
  <si>
    <t>gi|172035310</t>
  </si>
  <si>
    <t>glycoside hydrolase family 13, putative neopullulanase</t>
  </si>
  <si>
    <t>gi|172035311</t>
  </si>
  <si>
    <t>gi|172035312</t>
  </si>
  <si>
    <t>fumarate hydratase</t>
  </si>
  <si>
    <t>gi|172035315</t>
  </si>
  <si>
    <t>probable ABC transporter periplasmic branched chain amino acid binding protein</t>
  </si>
  <si>
    <t>gi|172035321</t>
  </si>
  <si>
    <t>cce_0405</t>
  </si>
  <si>
    <t>putative 3-hydroxyisobutyrate dehydrogenase</t>
  </si>
  <si>
    <t>gi|172035330</t>
  </si>
  <si>
    <t>gi|172035342</t>
  </si>
  <si>
    <t>gi|172035357</t>
  </si>
  <si>
    <t>cce_0441</t>
  </si>
  <si>
    <t>photosystem II 22 kD protein</t>
  </si>
  <si>
    <t>gi|172035365</t>
  </si>
  <si>
    <t>gi|172035369</t>
  </si>
  <si>
    <t>gi|172035372</t>
  </si>
  <si>
    <t>gi|172035376</t>
  </si>
  <si>
    <t>enoyl-[acyl-carrier-protein] reductase</t>
  </si>
  <si>
    <t>gi|172035377</t>
  </si>
  <si>
    <t>nitrogen-responsive regulatory protein</t>
  </si>
  <si>
    <t>gi|172035395</t>
  </si>
  <si>
    <t>gi|172035398</t>
  </si>
  <si>
    <t>gi|172035404</t>
  </si>
  <si>
    <t>cce_0488</t>
  </si>
  <si>
    <t>gi|172035409</t>
  </si>
  <si>
    <t>6-pyruvoyl tetrahydropterin synthase</t>
  </si>
  <si>
    <t>gi|172035410</t>
  </si>
  <si>
    <t>gi|172035418</t>
  </si>
  <si>
    <t>bifunctional orotidine-5'-phosphate decarboxylase/orotate phosphoribosyltransferase protein</t>
  </si>
  <si>
    <t>gi|172035421</t>
  </si>
  <si>
    <t>gi|172035426</t>
  </si>
  <si>
    <t>gi|172035428</t>
  </si>
  <si>
    <t>gi|172035429</t>
  </si>
  <si>
    <t>gi|172035430</t>
  </si>
  <si>
    <t>cce_0514</t>
  </si>
  <si>
    <t>hypothetical protein cce_0514</t>
  </si>
  <si>
    <t>gi|172035431</t>
  </si>
  <si>
    <t>gi|172035441</t>
  </si>
  <si>
    <t>gi|172035461</t>
  </si>
  <si>
    <t>gi|172035470</t>
  </si>
  <si>
    <t>cce_0554</t>
  </si>
  <si>
    <t>nitrogenase cofactor biosynthesis protein</t>
  </si>
  <si>
    <t>gi|172035473</t>
  </si>
  <si>
    <t>cce_0557</t>
  </si>
  <si>
    <t>nitrogenase cofactor synthesis protein</t>
  </si>
  <si>
    <t>gi|172035474</t>
  </si>
  <si>
    <t>iron-sulfur cluster assembly protein</t>
  </si>
  <si>
    <t>gi|172035475</t>
  </si>
  <si>
    <t>nitrogenase iron protein</t>
  </si>
  <si>
    <t>gi|172035476</t>
  </si>
  <si>
    <t>cce_0560</t>
  </si>
  <si>
    <t>nitrogenase molybdenum-iron protein alpha chain</t>
  </si>
  <si>
    <t>gi|172035477</t>
  </si>
  <si>
    <t>nitrogenase molybdenum-iron protein beta chain</t>
  </si>
  <si>
    <t>gi|172035482</t>
  </si>
  <si>
    <t>gi|172035483</t>
  </si>
  <si>
    <t>gi|172035484</t>
  </si>
  <si>
    <t>nitrogen fixation protein</t>
  </si>
  <si>
    <t>gi|172035505</t>
  </si>
  <si>
    <t>gi|172035506</t>
  </si>
  <si>
    <t>cce_0590</t>
  </si>
  <si>
    <t>plastocyanin</t>
  </si>
  <si>
    <t>gi|172035511</t>
  </si>
  <si>
    <t>glucokinase</t>
  </si>
  <si>
    <t>gi|172035514</t>
  </si>
  <si>
    <t>gi|172035522</t>
  </si>
  <si>
    <t>gi|172035523</t>
  </si>
  <si>
    <t>gi|172035525</t>
  </si>
  <si>
    <t>gi|172035532</t>
  </si>
  <si>
    <t>gi|172035539</t>
  </si>
  <si>
    <t>polyribonucleotide nucleotidyltransferase</t>
  </si>
  <si>
    <t>gi|172035545</t>
  </si>
  <si>
    <t>gi|172035552</t>
  </si>
  <si>
    <t>gi|172035557</t>
  </si>
  <si>
    <t>ATP-dependent Clp protease, proteolytic subunit</t>
  </si>
  <si>
    <t>gi|172035569</t>
  </si>
  <si>
    <t>cce_0653</t>
  </si>
  <si>
    <t>putative modulator of DNA gyrase</t>
  </si>
  <si>
    <t>gi|172035570</t>
  </si>
  <si>
    <t>cce_0654</t>
  </si>
  <si>
    <t>2Fe-2S ferredoxin</t>
  </si>
  <si>
    <t>gi|172035575</t>
  </si>
  <si>
    <t>photosystem II CP43 protein, chlorophyll-binding protein CP43</t>
  </si>
  <si>
    <t>gi|172035576</t>
  </si>
  <si>
    <t>cce_0660</t>
  </si>
  <si>
    <t>photosystem II D2 protein</t>
  </si>
  <si>
    <t>gi|172035577</t>
  </si>
  <si>
    <t>gi|172035578</t>
  </si>
  <si>
    <t>gi|172035579</t>
  </si>
  <si>
    <t>cce_0663</t>
  </si>
  <si>
    <t>succinate dehydrogenase flavoprotein subunit</t>
  </si>
  <si>
    <t>gi|172035582</t>
  </si>
  <si>
    <t>cce_0666</t>
  </si>
  <si>
    <t>gi|172035594</t>
  </si>
  <si>
    <t>gi|172035602</t>
  </si>
  <si>
    <t>cce_0686</t>
  </si>
  <si>
    <t>iron-sulfur assembly ATPase</t>
  </si>
  <si>
    <t>gi|172035604</t>
  </si>
  <si>
    <t>nucleoside diphosphate kinase</t>
  </si>
  <si>
    <t>gi|172035620</t>
  </si>
  <si>
    <t>cce_0704</t>
  </si>
  <si>
    <t>elongation factor TS</t>
  </si>
  <si>
    <t>gi|172035621</t>
  </si>
  <si>
    <t>30S ribosomal protein S2</t>
  </si>
  <si>
    <t>gi|172035624</t>
  </si>
  <si>
    <t>gi|172035626</t>
  </si>
  <si>
    <t>gi|172035651</t>
  </si>
  <si>
    <t>dihydrolipoamide dehydrogenase</t>
  </si>
  <si>
    <t>gi|172035653</t>
  </si>
  <si>
    <t>cce_0737</t>
  </si>
  <si>
    <t>gi|172035674</t>
  </si>
  <si>
    <t>DNA gyrase B subunit</t>
  </si>
  <si>
    <t>gi|172035680</t>
  </si>
  <si>
    <t>gi|172035686</t>
  </si>
  <si>
    <t>gi|172035692</t>
  </si>
  <si>
    <t>photosystem II protein Q</t>
  </si>
  <si>
    <t>gi|172035694</t>
  </si>
  <si>
    <t>gi|172035695</t>
  </si>
  <si>
    <t>gi|172035698</t>
  </si>
  <si>
    <t>gi|172035700</t>
  </si>
  <si>
    <t>gi|172035714</t>
  </si>
  <si>
    <t>ribulose-phosphate 3-epimerase</t>
  </si>
  <si>
    <t>gi|172035717</t>
  </si>
  <si>
    <t>50s ribosomal protein L19</t>
  </si>
  <si>
    <t>gi|172035720</t>
  </si>
  <si>
    <t>photosystem II oxygen evolving complex protein PsbP, 23 kD extrinsic protein</t>
  </si>
  <si>
    <t>gi|172035722</t>
  </si>
  <si>
    <t>gi|172035727</t>
  </si>
  <si>
    <t>gi|172035731</t>
  </si>
  <si>
    <t>gi|172035734</t>
  </si>
  <si>
    <t>UDP-N-acetylmuramoylalanyl-D-glutamate--2,6-diaminopimelate ligase</t>
  </si>
  <si>
    <t>gi|172035738</t>
  </si>
  <si>
    <t>gi|172035739</t>
  </si>
  <si>
    <t>gi|172035745</t>
  </si>
  <si>
    <t>gi|172035747</t>
  </si>
  <si>
    <t>gi|172035751</t>
  </si>
  <si>
    <t>S-adenosyl-L-homocysteine hydrolase</t>
  </si>
  <si>
    <t>gi|172035759</t>
  </si>
  <si>
    <t>putative nicotinamide nucleotide transhydrogenase, subunit alpha 1 (A1)</t>
  </si>
  <si>
    <t>gi|172035760</t>
  </si>
  <si>
    <t>molybdenum-pterin binding protein</t>
  </si>
  <si>
    <t>gi|172035763</t>
  </si>
  <si>
    <t>molybdenum ABC transporter, periplasmic binding protein</t>
  </si>
  <si>
    <t>gi|172035771</t>
  </si>
  <si>
    <t>gi|172035776</t>
  </si>
  <si>
    <t>photosystem II 10 kD phosphoprotein</t>
  </si>
  <si>
    <t>gi|172035788</t>
  </si>
  <si>
    <t>cce_0872</t>
  </si>
  <si>
    <t>putative UCP014873</t>
  </si>
  <si>
    <t>gi|172035791</t>
  </si>
  <si>
    <t>group 1 sigma-70 RNA polymerase sigma factor A</t>
  </si>
  <si>
    <t>gi|172035793</t>
  </si>
  <si>
    <t>geranylgeranyl pyrophosphate synthase</t>
  </si>
  <si>
    <t>gi|172035798</t>
  </si>
  <si>
    <t>cce_0882</t>
  </si>
  <si>
    <t>phosphate ABC transporter, ATP-binding protein</t>
  </si>
  <si>
    <t>gi|172035802</t>
  </si>
  <si>
    <t>cce_0886</t>
  </si>
  <si>
    <t>phosphate ABC transporter, periplasmic phosphate-binding protein</t>
  </si>
  <si>
    <t>gi|172035806</t>
  </si>
  <si>
    <t>cce_0890</t>
  </si>
  <si>
    <t>glycogen synthase</t>
  </si>
  <si>
    <t>gi|172035807</t>
  </si>
  <si>
    <t>gi|172035813</t>
  </si>
  <si>
    <t>cce_0897</t>
  </si>
  <si>
    <t>gamma-glutamyl phosphate reductase</t>
  </si>
  <si>
    <t>gi|172035818</t>
  </si>
  <si>
    <t>carbamoyl phosphate synthase small subunit</t>
  </si>
  <si>
    <t>gi|172035820</t>
  </si>
  <si>
    <t>gi|172035827</t>
  </si>
  <si>
    <t>gi|172035831</t>
  </si>
  <si>
    <t>cce_0915</t>
  </si>
  <si>
    <t>gi|172035836</t>
  </si>
  <si>
    <t>phycobilisome core-membrane linker polypeptide</t>
  </si>
  <si>
    <t>gi|172035839</t>
  </si>
  <si>
    <t>gi|172035840</t>
  </si>
  <si>
    <t>cce_0924</t>
  </si>
  <si>
    <t>gi|172035860</t>
  </si>
  <si>
    <t>gi|172035861</t>
  </si>
  <si>
    <t>gi|172035869</t>
  </si>
  <si>
    <t>pyruvate oxidoreductase</t>
  </si>
  <si>
    <t>gi|172035879</t>
  </si>
  <si>
    <t>4-diphosphocytidyl-2-C-methyl-D-erythritol synthase</t>
  </si>
  <si>
    <t>gi|172035882</t>
  </si>
  <si>
    <t>putative GHMP kinase, LmbP protein</t>
  </si>
  <si>
    <t>gi|172035889</t>
  </si>
  <si>
    <t>gi|172035891</t>
  </si>
  <si>
    <t>gi|172035902</t>
  </si>
  <si>
    <t>gi|172035903</t>
  </si>
  <si>
    <t>cce_0987</t>
  </si>
  <si>
    <t>glucose-1-phosphate adenylyltransferase glgC1</t>
  </si>
  <si>
    <t>gi|172035904</t>
  </si>
  <si>
    <t>gi|172035905</t>
  </si>
  <si>
    <t>photosystem I P700 chlorophyll a apoprotein subunit Ia</t>
  </si>
  <si>
    <t>gi|172035906</t>
  </si>
  <si>
    <t>photosystem I P700 chlorophyll a apoprotein subunit Ib</t>
  </si>
  <si>
    <t>gi|172035910</t>
  </si>
  <si>
    <t>ferredoxin-NADP oxidoreductase</t>
  </si>
  <si>
    <t>gi|172035911</t>
  </si>
  <si>
    <t>phosphoribulokinase</t>
  </si>
  <si>
    <t>gi|172035913</t>
  </si>
  <si>
    <t>glutamate dehydrogenase</t>
  </si>
  <si>
    <t>gi|172035920</t>
  </si>
  <si>
    <t>cysteine desulphurase</t>
  </si>
  <si>
    <t>gi|172035921</t>
  </si>
  <si>
    <t>putative iron-sulfur assembly protein</t>
  </si>
  <si>
    <t>gi|172035928</t>
  </si>
  <si>
    <t>gi|172035929</t>
  </si>
  <si>
    <t>cce_1013</t>
  </si>
  <si>
    <t>gi|172035932</t>
  </si>
  <si>
    <t>ribonuclease D</t>
  </si>
  <si>
    <t>gi|172035934</t>
  </si>
  <si>
    <t>gi|172035946</t>
  </si>
  <si>
    <t>thioredoxin</t>
  </si>
  <si>
    <t>gi|172035947</t>
  </si>
  <si>
    <t>gi|172035948</t>
  </si>
  <si>
    <t>tyrosyl tRNA synthetase</t>
  </si>
  <si>
    <t>gi|172035950</t>
  </si>
  <si>
    <t>gi|172035952</t>
  </si>
  <si>
    <t>gi|172035965</t>
  </si>
  <si>
    <t>cce_1049</t>
  </si>
  <si>
    <t>NDH-1S subunit, CO2 uptake Small protein</t>
  </si>
  <si>
    <t>gi|172035969</t>
  </si>
  <si>
    <t>gi|172035973</t>
  </si>
  <si>
    <t>gi|172035975</t>
  </si>
  <si>
    <t>gi|172035978</t>
  </si>
  <si>
    <t>gi|172035983</t>
  </si>
  <si>
    <t>gi|172035989</t>
  </si>
  <si>
    <t>cce_1074</t>
  </si>
  <si>
    <t>magnesium chelatase, ATPase subunit D</t>
  </si>
  <si>
    <t>gi|172035996</t>
  </si>
  <si>
    <t>gi|172035999</t>
  </si>
  <si>
    <t>gi|172036020</t>
  </si>
  <si>
    <t>cce_1105</t>
  </si>
  <si>
    <t>prolyl endopeptidase</t>
  </si>
  <si>
    <t>gi|172036023</t>
  </si>
  <si>
    <t>gi|172036027</t>
  </si>
  <si>
    <t>cce_1112</t>
  </si>
  <si>
    <t>gi|172036040</t>
  </si>
  <si>
    <t>cce_1125</t>
  </si>
  <si>
    <t>dihydroorotate dehydrogenase</t>
  </si>
  <si>
    <t>gi|172036048</t>
  </si>
  <si>
    <t>probable long-chain-fatty-acid CoA ligase</t>
  </si>
  <si>
    <t>gi|172036049</t>
  </si>
  <si>
    <t>gi|172036051</t>
  </si>
  <si>
    <t>GTP-dependent translation factor</t>
  </si>
  <si>
    <t>gi|172036058</t>
  </si>
  <si>
    <t>cce_1143</t>
  </si>
  <si>
    <t>peptide chain release factor RF-3</t>
  </si>
  <si>
    <t>gi|172036070</t>
  </si>
  <si>
    <t>cce_1155</t>
  </si>
  <si>
    <t>Peptidase M48, Ste24p</t>
  </si>
  <si>
    <t>gi|172036073</t>
  </si>
  <si>
    <t>gi|172036084</t>
  </si>
  <si>
    <t>cce_1169</t>
  </si>
  <si>
    <t>gi|172036102</t>
  </si>
  <si>
    <t>cobalamin biosynthesis protein/P47K</t>
  </si>
  <si>
    <t>gi|172036122</t>
  </si>
  <si>
    <t>sucrose phosphate synthase</t>
  </si>
  <si>
    <t>gi|172036125</t>
  </si>
  <si>
    <t>cce_1210</t>
  </si>
  <si>
    <t>phosphoribosylformylglycinamidine synthase II</t>
  </si>
  <si>
    <t>gi|172036126</t>
  </si>
  <si>
    <t>gi|172036138</t>
  </si>
  <si>
    <t>ferredoxin-nitrite reductase</t>
  </si>
  <si>
    <t>gi|172036145</t>
  </si>
  <si>
    <t>cce_1230</t>
  </si>
  <si>
    <t>putative anion-transporting ATPase</t>
  </si>
  <si>
    <t>gi|172036146</t>
  </si>
  <si>
    <t>gi|172036149</t>
  </si>
  <si>
    <t>gi|172036150</t>
  </si>
  <si>
    <t>DNA topoisomerase I</t>
  </si>
  <si>
    <t>gi|172036167</t>
  </si>
  <si>
    <t>gi|172036181</t>
  </si>
  <si>
    <t>glucosamine-fructose-6-phosphate aminotransferase, isomerising</t>
  </si>
  <si>
    <t>gi|172036185</t>
  </si>
  <si>
    <t>cell division protein</t>
  </si>
  <si>
    <t>gi|172036187</t>
  </si>
  <si>
    <t>gi|172036192</t>
  </si>
  <si>
    <t>gi|172036198</t>
  </si>
  <si>
    <t>gi|172036199</t>
  </si>
  <si>
    <t>UDP-N-acetylglucosamine--N-acetylmuramyl-(pentapeptide) pyrophosphoryl -undecaprenol N-acetylglucosamine transferase</t>
  </si>
  <si>
    <t>gi|172036202</t>
  </si>
  <si>
    <t>gi|172036203</t>
  </si>
  <si>
    <t>gi|172036205</t>
  </si>
  <si>
    <t>cce_1290</t>
  </si>
  <si>
    <t>photosystem I reaction center subunit III</t>
  </si>
  <si>
    <t>gi|172036214</t>
  </si>
  <si>
    <t>heat shock protein Hsp40</t>
  </si>
  <si>
    <t>gi|172036222</t>
  </si>
  <si>
    <t>photosystem II cytochrome b559 alpha subunit</t>
  </si>
  <si>
    <t>gi|172036223</t>
  </si>
  <si>
    <t>gi|172036225</t>
  </si>
  <si>
    <t>glycerol dehydrogenase</t>
  </si>
  <si>
    <t>gi|172036229</t>
  </si>
  <si>
    <t>gi|172036232</t>
  </si>
  <si>
    <t>4-diphosphocytidyl-2-C-methyl-D-erythritol kinase</t>
  </si>
  <si>
    <t>gi|172036233</t>
  </si>
  <si>
    <t>phenylalanyl-tRNA synthetase alpha chain</t>
  </si>
  <si>
    <t>gi|172036236</t>
  </si>
  <si>
    <t>phenylalanyl-tRNA synthetase beta subunit</t>
  </si>
  <si>
    <t>gi|172036243</t>
  </si>
  <si>
    <t>gi|172036245</t>
  </si>
  <si>
    <t>gi|172036249</t>
  </si>
  <si>
    <t>cce_1334</t>
  </si>
  <si>
    <t>gi|172036253</t>
  </si>
  <si>
    <t>gi|172036256</t>
  </si>
  <si>
    <t>cce_1341</t>
  </si>
  <si>
    <t>photosystem I reaction center subunit II</t>
  </si>
  <si>
    <t>gi|172036258</t>
  </si>
  <si>
    <t>chaperonin</t>
  </si>
  <si>
    <t>gi|172036259</t>
  </si>
  <si>
    <t>cce_1344</t>
  </si>
  <si>
    <t>chaperonin 1</t>
  </si>
  <si>
    <t>gi|172036266</t>
  </si>
  <si>
    <t>gi|172036267</t>
  </si>
  <si>
    <t>cce_1352</t>
  </si>
  <si>
    <t>gi|172036271</t>
  </si>
  <si>
    <t>cce_1356</t>
  </si>
  <si>
    <t>heat shock protein Hsp70</t>
  </si>
  <si>
    <t>gi|172036272</t>
  </si>
  <si>
    <t>cce_1357</t>
  </si>
  <si>
    <t>fructose-1,6-bisphosphate aldolase</t>
  </si>
  <si>
    <t>gi|172036279</t>
  </si>
  <si>
    <t>gi|172036287</t>
  </si>
  <si>
    <t>gi|172036295</t>
  </si>
  <si>
    <t>gi|172036298</t>
  </si>
  <si>
    <t>cce_1383</t>
  </si>
  <si>
    <t>cytochrome b6</t>
  </si>
  <si>
    <t>gi|172036299</t>
  </si>
  <si>
    <t>cytochrome b6-f complex subunit 4</t>
  </si>
  <si>
    <t>gi|172036306</t>
  </si>
  <si>
    <t>50s ribosomal protein L21</t>
  </si>
  <si>
    <t>gi|172036307</t>
  </si>
  <si>
    <t>50S ribosomal protein L27</t>
  </si>
  <si>
    <t>gi|172036316</t>
  </si>
  <si>
    <t>1-deoxy-D-xylulose-5-phosphate synthase</t>
  </si>
  <si>
    <t>gi|172036321</t>
  </si>
  <si>
    <t>gi|172036328</t>
  </si>
  <si>
    <t>cce_1413</t>
  </si>
  <si>
    <t>probable sensory transduction histidine kinase</t>
  </si>
  <si>
    <t>gi|172036329</t>
  </si>
  <si>
    <t>gi|172036333</t>
  </si>
  <si>
    <t>gi|172036338</t>
  </si>
  <si>
    <t>gi|172036345</t>
  </si>
  <si>
    <t>gi|172036369</t>
  </si>
  <si>
    <t>gi|172036370</t>
  </si>
  <si>
    <t>cce_1455</t>
  </si>
  <si>
    <t>gi|172036376</t>
  </si>
  <si>
    <t>gi|172036377</t>
  </si>
  <si>
    <t>gi|172036378</t>
  </si>
  <si>
    <t>gi|172036381</t>
  </si>
  <si>
    <t>gi|172036383</t>
  </si>
  <si>
    <t>gi|172036388</t>
  </si>
  <si>
    <t>cce_1473</t>
  </si>
  <si>
    <t>cysteine synthase A</t>
  </si>
  <si>
    <t>gi|172036389</t>
  </si>
  <si>
    <t>4-alpha-glucanotransferase</t>
  </si>
  <si>
    <t>gi|172036392</t>
  </si>
  <si>
    <t>gi|172036393</t>
  </si>
  <si>
    <t>gi|172036428</t>
  </si>
  <si>
    <t>gi|172036442</t>
  </si>
  <si>
    <t>cce_1527</t>
  </si>
  <si>
    <t>orotidine 5'-phosphate decarboxylase</t>
  </si>
  <si>
    <t>gi|172036471</t>
  </si>
  <si>
    <t>gi|172036472</t>
  </si>
  <si>
    <t>gi|172036478</t>
  </si>
  <si>
    <t>gi|172036493</t>
  </si>
  <si>
    <t>cce_1578</t>
  </si>
  <si>
    <t>type IV pilus assembly protein</t>
  </si>
  <si>
    <t>gi|172036494</t>
  </si>
  <si>
    <t>gi|172036495</t>
  </si>
  <si>
    <t>gi|172036496</t>
  </si>
  <si>
    <t>general secretion pathway protein D</t>
  </si>
  <si>
    <t>gi|172036498</t>
  </si>
  <si>
    <t>malonyl coenzyme A-acyl carrier protein transacylase</t>
  </si>
  <si>
    <t>gi|172036499</t>
  </si>
  <si>
    <t>3-oxoacyl-[acyl-carrier-protein] synthase III</t>
  </si>
  <si>
    <t>gi|172036500</t>
  </si>
  <si>
    <t>fatty acid/phospholipid synthesis protein</t>
  </si>
  <si>
    <t>gi|172036501</t>
  </si>
  <si>
    <t>methionine aminopeptidase</t>
  </si>
  <si>
    <t>gi|172036502</t>
  </si>
  <si>
    <t>cce_1587</t>
  </si>
  <si>
    <t>gi|172036504</t>
  </si>
  <si>
    <t>gi|172036510</t>
  </si>
  <si>
    <t>bifunctional proline dehydrogenase/delta-1-pyrroline-5-carboxylate dehydrogenase</t>
  </si>
  <si>
    <t>gi|172036514</t>
  </si>
  <si>
    <t>photosystem II 13 kD protein</t>
  </si>
  <si>
    <t>gi|172036518</t>
  </si>
  <si>
    <t>gi|172036524</t>
  </si>
  <si>
    <t>gi|172036525</t>
  </si>
  <si>
    <t>gi|172036526</t>
  </si>
  <si>
    <t>gi|172036528</t>
  </si>
  <si>
    <t>cce_1613</t>
  </si>
  <si>
    <t>Peptidase M61, glycyl monoaminopeptidase</t>
  </si>
  <si>
    <t>gi|172036529</t>
  </si>
  <si>
    <t>branched-chain amino acid aminotransferase</t>
  </si>
  <si>
    <t>gi|172036534</t>
  </si>
  <si>
    <t>cce_1619</t>
  </si>
  <si>
    <t>ammonium transport protein</t>
  </si>
  <si>
    <t>gi|172036535</t>
  </si>
  <si>
    <t>gi|172036538</t>
  </si>
  <si>
    <t>transcription termination factor, N utilization substance protein B</t>
  </si>
  <si>
    <t>gi|172036541</t>
  </si>
  <si>
    <t>cce_1626</t>
  </si>
  <si>
    <t>gi|172036544</t>
  </si>
  <si>
    <t>cce_1629</t>
  </si>
  <si>
    <t>gi|172036564</t>
  </si>
  <si>
    <t>gi|172036568</t>
  </si>
  <si>
    <t>cce_1653</t>
  </si>
  <si>
    <t>gi|172036574</t>
  </si>
  <si>
    <t>cce_1659</t>
  </si>
  <si>
    <t>delta-aminolevulinic acid dehydratase</t>
  </si>
  <si>
    <t>gi|172036580</t>
  </si>
  <si>
    <t>gi|172036583</t>
  </si>
  <si>
    <t>gi|172036587</t>
  </si>
  <si>
    <t>cce_1672</t>
  </si>
  <si>
    <t>gi|172036589</t>
  </si>
  <si>
    <t>glutamyl-tRNA (Gln) amidotransferase subunit B</t>
  </si>
  <si>
    <t>gi|172036593</t>
  </si>
  <si>
    <t>gi|172036594</t>
  </si>
  <si>
    <t>cce_1679</t>
  </si>
  <si>
    <t>GTP-binding protein TypA</t>
  </si>
  <si>
    <t>gi|172036622</t>
  </si>
  <si>
    <t>gi|172036625</t>
  </si>
  <si>
    <t>cce_1710</t>
  </si>
  <si>
    <t>glutamyl-tRNA (Gln) amidotransferase subunit A</t>
  </si>
  <si>
    <t>gi|172036637</t>
  </si>
  <si>
    <t>alanyl-tRNA synthetase</t>
  </si>
  <si>
    <t>gi|172036639</t>
  </si>
  <si>
    <t>gi|172036651</t>
  </si>
  <si>
    <t>cce_1736</t>
  </si>
  <si>
    <t>gi|172036660</t>
  </si>
  <si>
    <t>gi|172036662</t>
  </si>
  <si>
    <t>photosystem I iron-sulfur center subunit VII</t>
  </si>
  <si>
    <t>gi|172036668</t>
  </si>
  <si>
    <t>gi|172036673</t>
  </si>
  <si>
    <t>glutamyl-tRNA synthetase</t>
  </si>
  <si>
    <t>gi|172036677</t>
  </si>
  <si>
    <t>NADH dehydrogenase subunit J</t>
  </si>
  <si>
    <t>gi|172036678</t>
  </si>
  <si>
    <t>cce_1763</t>
  </si>
  <si>
    <t>NADH dehydrogenase subunit K</t>
  </si>
  <si>
    <t>gi|172036690</t>
  </si>
  <si>
    <t>cce_1775</t>
  </si>
  <si>
    <t>nitrogen regulatory protein P-II</t>
  </si>
  <si>
    <t>gi|172036695</t>
  </si>
  <si>
    <t>gi|172036696</t>
  </si>
  <si>
    <t>gi|172036704</t>
  </si>
  <si>
    <t>cce_1789</t>
  </si>
  <si>
    <t>2,3-bisphosphoglycerate-independent phosphoglycerate mutase</t>
  </si>
  <si>
    <t>gi|172036707</t>
  </si>
  <si>
    <t>gi|172036714</t>
  </si>
  <si>
    <t>RNA methyltransferase TrmH, group 3</t>
  </si>
  <si>
    <t>gi|172036716</t>
  </si>
  <si>
    <t>gi|172036721</t>
  </si>
  <si>
    <t>gi|172036725</t>
  </si>
  <si>
    <t>gi|172036726</t>
  </si>
  <si>
    <t>gi|172036737</t>
  </si>
  <si>
    <t>S-adenosylmethionine synthetase</t>
  </si>
  <si>
    <t>gi|172036743</t>
  </si>
  <si>
    <t>acyl-[acyl-carrier-protein]--UDP-N- acetylglucosamine o-acyltransferase</t>
  </si>
  <si>
    <t>gi|172036744</t>
  </si>
  <si>
    <t>lipid A disaccharide synthase</t>
  </si>
  <si>
    <t>gi|172036745</t>
  </si>
  <si>
    <t>cce_1830</t>
  </si>
  <si>
    <t>gi|172036752</t>
  </si>
  <si>
    <t>cce_1837</t>
  </si>
  <si>
    <t>photosystem II CP47 protein, 47 kD chlorophyll-binding protein</t>
  </si>
  <si>
    <t>gi|172036754</t>
  </si>
  <si>
    <t>cce_1839</t>
  </si>
  <si>
    <t>translation initiation factor IF-2</t>
  </si>
  <si>
    <t>gi|172036756</t>
  </si>
  <si>
    <t>cce_1841</t>
  </si>
  <si>
    <t>transcription termination factor, N utilization substance protein</t>
  </si>
  <si>
    <t>gi|172036758</t>
  </si>
  <si>
    <t>putative terpenoid synthase</t>
  </si>
  <si>
    <t>gi|172036759</t>
  </si>
  <si>
    <t>gi|172036764</t>
  </si>
  <si>
    <t>NADH dehydrogenase subunit M</t>
  </si>
  <si>
    <t>gi|172036765</t>
  </si>
  <si>
    <t>gi|172036769</t>
  </si>
  <si>
    <t>gi|172036779</t>
  </si>
  <si>
    <t>cce_1864</t>
  </si>
  <si>
    <t>DNA polymerase III beta subunit</t>
  </si>
  <si>
    <t>gi|172036794</t>
  </si>
  <si>
    <t>cce_1879</t>
  </si>
  <si>
    <t>probable soluble lytic transglycosylase</t>
  </si>
  <si>
    <t>gi|172036804</t>
  </si>
  <si>
    <t>gi|172036805</t>
  </si>
  <si>
    <t>gi|172036806</t>
  </si>
  <si>
    <t>gi|172036814</t>
  </si>
  <si>
    <t>SOS function regulatory protein</t>
  </si>
  <si>
    <t>gi|172036815</t>
  </si>
  <si>
    <t>gi|172036823</t>
  </si>
  <si>
    <t>gi|172036825</t>
  </si>
  <si>
    <t>gi|172036826</t>
  </si>
  <si>
    <t>cce_1911</t>
  </si>
  <si>
    <t>gi|172036829</t>
  </si>
  <si>
    <t>gi|172036837</t>
  </si>
  <si>
    <t>cce_1922</t>
  </si>
  <si>
    <t>gi|172036848</t>
  </si>
  <si>
    <t>gi|172036856</t>
  </si>
  <si>
    <t>ATP-dependent Clp protease, ATP-binding subunit</t>
  </si>
  <si>
    <t>gi|172036859</t>
  </si>
  <si>
    <t>phycobilisome core component</t>
  </si>
  <si>
    <t>gi|172036860</t>
  </si>
  <si>
    <t>preprotein translocase subunit SecA</t>
  </si>
  <si>
    <t>gi|172036861</t>
  </si>
  <si>
    <t>methionyl-tRNA synthetase</t>
  </si>
  <si>
    <t>gi|172036868</t>
  </si>
  <si>
    <t>cce_1953</t>
  </si>
  <si>
    <t>gi|172036869</t>
  </si>
  <si>
    <t>light-independent protochlorophyllide reductase, B subunit</t>
  </si>
  <si>
    <t>gi|172036876</t>
  </si>
  <si>
    <t>gi|172036887</t>
  </si>
  <si>
    <t>gi|172036888</t>
  </si>
  <si>
    <t>cce_1973</t>
  </si>
  <si>
    <t>photosystem I biogenesis protein</t>
  </si>
  <si>
    <t>gi|172036893</t>
  </si>
  <si>
    <t>gi|172036915</t>
  </si>
  <si>
    <t>cce_2000</t>
  </si>
  <si>
    <t>rod shape-determining protein</t>
  </si>
  <si>
    <t>gi|172036916</t>
  </si>
  <si>
    <t>cce_2001</t>
  </si>
  <si>
    <t>single-stranded DNA-binding protein</t>
  </si>
  <si>
    <t>gi|172036918</t>
  </si>
  <si>
    <t>cce_2003</t>
  </si>
  <si>
    <t>gi|172036928</t>
  </si>
  <si>
    <t>gi|172036931</t>
  </si>
  <si>
    <t>acetyl-coenzyme A synthetase</t>
  </si>
  <si>
    <t>gi|172036941</t>
  </si>
  <si>
    <t>gi|172036949</t>
  </si>
  <si>
    <t>gi|172036953</t>
  </si>
  <si>
    <t>carbamoyl-phosphate synthase, large subunit</t>
  </si>
  <si>
    <t>gi|172036954</t>
  </si>
  <si>
    <t>cce_2039</t>
  </si>
  <si>
    <t>putative six-hairpin glycosidase familly protein</t>
  </si>
  <si>
    <t>gi|172036958</t>
  </si>
  <si>
    <t>cce_2043</t>
  </si>
  <si>
    <t>gi|172036966</t>
  </si>
  <si>
    <t>cce_2051</t>
  </si>
  <si>
    <t>elongation factor EF-G</t>
  </si>
  <si>
    <t>gi|172036967</t>
  </si>
  <si>
    <t>gi|172036977</t>
  </si>
  <si>
    <t>cce_2062</t>
  </si>
  <si>
    <t>putative aldose 1-epimerase</t>
  </si>
  <si>
    <t>gi|172036991</t>
  </si>
  <si>
    <t>UDP-N-acetylglucosamine pyrophosphorylase</t>
  </si>
  <si>
    <t>gi|172036997</t>
  </si>
  <si>
    <t>acetyl-CoA carboxylase beta subunit</t>
  </si>
  <si>
    <t>gi|172036999</t>
  </si>
  <si>
    <t>cce_2084</t>
  </si>
  <si>
    <t>putative macrophage migration inhibitory factor</t>
  </si>
  <si>
    <t>gi|172037000</t>
  </si>
  <si>
    <t>cce_2085</t>
  </si>
  <si>
    <t>gi|172037003</t>
  </si>
  <si>
    <t>gi|172037035</t>
  </si>
  <si>
    <t>ketol-acid reductoisomerase</t>
  </si>
  <si>
    <t>gi|172037037</t>
  </si>
  <si>
    <t>cce_2122</t>
  </si>
  <si>
    <t>elongation factor P</t>
  </si>
  <si>
    <t>gi|172037045</t>
  </si>
  <si>
    <t>cce_2130</t>
  </si>
  <si>
    <t>tryptophan synthase alpha subunit</t>
  </si>
  <si>
    <t>gi|172037049</t>
  </si>
  <si>
    <t>D-3-phosphoglycerate dehydrogenase</t>
  </si>
  <si>
    <t>gi|172037056</t>
  </si>
  <si>
    <t>gi|172037071</t>
  </si>
  <si>
    <t>gi|172037072</t>
  </si>
  <si>
    <t>cce_2157</t>
  </si>
  <si>
    <t>gi|172037085</t>
  </si>
  <si>
    <t>gi|172037086</t>
  </si>
  <si>
    <t>peptidyl-prolyl cis-trans isomerase B</t>
  </si>
  <si>
    <t>gi|172037087</t>
  </si>
  <si>
    <t>photosystem I assembly protein</t>
  </si>
  <si>
    <t>gi|172037114</t>
  </si>
  <si>
    <t>gi|172037115</t>
  </si>
  <si>
    <t>putative YCF41</t>
  </si>
  <si>
    <t>gi|172037116</t>
  </si>
  <si>
    <t>cce_2201</t>
  </si>
  <si>
    <t>hypothetical protein cce_2201</t>
  </si>
  <si>
    <t>gi|172037118</t>
  </si>
  <si>
    <t>cce_2203</t>
  </si>
  <si>
    <t>gi|172037119</t>
  </si>
  <si>
    <t>hypothetical protein cce_2204</t>
  </si>
  <si>
    <t>gi|172037130</t>
  </si>
  <si>
    <t>gi|172037138</t>
  </si>
  <si>
    <t>NADH dehydrogenase subunit I</t>
  </si>
  <si>
    <t>gi|172037140</t>
  </si>
  <si>
    <t>gi|172037151</t>
  </si>
  <si>
    <t>cyanophycinase</t>
  </si>
  <si>
    <t>gi|172037152</t>
  </si>
  <si>
    <t>cyanophycin synthetase</t>
  </si>
  <si>
    <t>gi|172037163</t>
  </si>
  <si>
    <t>gi|172037165</t>
  </si>
  <si>
    <t>gi|172037168</t>
  </si>
  <si>
    <t>gi|172037170</t>
  </si>
  <si>
    <t>DNA polymerase I</t>
  </si>
  <si>
    <t>gi|172037172</t>
  </si>
  <si>
    <t>beta-carbonic anhydrase, carboxysomal</t>
  </si>
  <si>
    <t>gi|172037197</t>
  </si>
  <si>
    <t>asparaginyl-tRNA synthetase</t>
  </si>
  <si>
    <t>gi|172037206</t>
  </si>
  <si>
    <t>cce_2291</t>
  </si>
  <si>
    <t>gi|172037213</t>
  </si>
  <si>
    <t>gi|172037220</t>
  </si>
  <si>
    <t>indole-3-glycerol phosphate synthase</t>
  </si>
  <si>
    <t>gi|172037227</t>
  </si>
  <si>
    <t>4-hydroxy-3-methylbut-2-en-1-yl diphosphate synthase</t>
  </si>
  <si>
    <t>gi|172037229</t>
  </si>
  <si>
    <t>cce_2314</t>
  </si>
  <si>
    <t>gi|172037239</t>
  </si>
  <si>
    <t>heme oxygenase</t>
  </si>
  <si>
    <t>gi|172037250</t>
  </si>
  <si>
    <t>gi|172037269</t>
  </si>
  <si>
    <t>gi|172037271</t>
  </si>
  <si>
    <t>gi|172037272</t>
  </si>
  <si>
    <t>putative succinyl-CoA synthetase beta chain</t>
  </si>
  <si>
    <t>gi|172037274</t>
  </si>
  <si>
    <t>homoserine dehydrogenase</t>
  </si>
  <si>
    <t>gi|172037286</t>
  </si>
  <si>
    <t>cce_2371</t>
  </si>
  <si>
    <t>gi|172037288</t>
  </si>
  <si>
    <t>UDP-N-acetylmuramate-alanine ligase</t>
  </si>
  <si>
    <t>gi|172037292</t>
  </si>
  <si>
    <t>UDP-3-O-acyl-N-acetylglucosamine deacetylase</t>
  </si>
  <si>
    <t>gi|172037293</t>
  </si>
  <si>
    <t>gi|172037297</t>
  </si>
  <si>
    <t>cce_2383</t>
  </si>
  <si>
    <t>gi|172037304</t>
  </si>
  <si>
    <t>thioredoxin M</t>
  </si>
  <si>
    <t>gi|172037305</t>
  </si>
  <si>
    <t>gi|172037321</t>
  </si>
  <si>
    <t>gi|172037322</t>
  </si>
  <si>
    <t>gi|172037323</t>
  </si>
  <si>
    <t>cce_2409</t>
  </si>
  <si>
    <t>thioredoxin peroxidase</t>
  </si>
  <si>
    <t>gi|172037325</t>
  </si>
  <si>
    <t>gi|172037326</t>
  </si>
  <si>
    <t>3-oxoacyl-[acyl-carrier protein] reductase</t>
  </si>
  <si>
    <t>gi|172037343</t>
  </si>
  <si>
    <t>peptide methionine sulfoxide reductase</t>
  </si>
  <si>
    <t>gi|172037346</t>
  </si>
  <si>
    <t>carbon dioxide concentrating mechanism protein</t>
  </si>
  <si>
    <t>gi|172037347</t>
  </si>
  <si>
    <t>gi|172037357</t>
  </si>
  <si>
    <t>gi|172037359</t>
  </si>
  <si>
    <t>cce_2446</t>
  </si>
  <si>
    <t>gi|172037362</t>
  </si>
  <si>
    <t>gi|172037367</t>
  </si>
  <si>
    <t>gi|172037374</t>
  </si>
  <si>
    <t>cce_2461</t>
  </si>
  <si>
    <t>glucose inhibited division protein A</t>
  </si>
  <si>
    <t>gi|172037380</t>
  </si>
  <si>
    <t>gi|172037388</t>
  </si>
  <si>
    <t>cce_2475</t>
  </si>
  <si>
    <t>septum site-determining protein</t>
  </si>
  <si>
    <t>gi|172037389</t>
  </si>
  <si>
    <t>cce_2476</t>
  </si>
  <si>
    <t>gi|172037398</t>
  </si>
  <si>
    <t>gi|172037439</t>
  </si>
  <si>
    <t>gi|172037440</t>
  </si>
  <si>
    <t>cce_2527</t>
  </si>
  <si>
    <t>gi|172037448</t>
  </si>
  <si>
    <t>OxPPCycle protein glucose-6-P dehydrogenase subunits</t>
  </si>
  <si>
    <t>gi|172037449</t>
  </si>
  <si>
    <t>glucose-6-phosphate dehydrogenase</t>
  </si>
  <si>
    <t>gi|172037462</t>
  </si>
  <si>
    <t>gi|172037465</t>
  </si>
  <si>
    <t>cce_2552</t>
  </si>
  <si>
    <t>gi|172037468</t>
  </si>
  <si>
    <t>gi|172037474</t>
  </si>
  <si>
    <t>gi|172037481</t>
  </si>
  <si>
    <t>cce_2568</t>
  </si>
  <si>
    <t>ferrochelatase</t>
  </si>
  <si>
    <t>gi|172037485</t>
  </si>
  <si>
    <t>cce_2572</t>
  </si>
  <si>
    <t>photosystem II manganese-stabilizing polypeptide, 33 kD extrinsic protein</t>
  </si>
  <si>
    <t>gi|172037486</t>
  </si>
  <si>
    <t>cce_2573</t>
  </si>
  <si>
    <t>heme oxygenase (decyclizing)</t>
  </si>
  <si>
    <t>gi|172037491</t>
  </si>
  <si>
    <t>translation initiation factor IF-3</t>
  </si>
  <si>
    <t>gi|172037493</t>
  </si>
  <si>
    <t>gi|172037507</t>
  </si>
  <si>
    <t>gi|172037518</t>
  </si>
  <si>
    <t>gi|172037520</t>
  </si>
  <si>
    <t>gi|172037522</t>
  </si>
  <si>
    <t>cce_2609</t>
  </si>
  <si>
    <t>glycine cleavage system protein P</t>
  </si>
  <si>
    <t>gi|172037523</t>
  </si>
  <si>
    <t>probable glycerol-3-phosphate dehydrogenase</t>
  </si>
  <si>
    <t>gi|172037532</t>
  </si>
  <si>
    <t>gi|172037538</t>
  </si>
  <si>
    <t>photosystem II 12 kD extrinsic protein</t>
  </si>
  <si>
    <t>gi|172037540</t>
  </si>
  <si>
    <t>cce_2627</t>
  </si>
  <si>
    <t>gi|172037542</t>
  </si>
  <si>
    <t>gi|172037544</t>
  </si>
  <si>
    <t>cce_2631</t>
  </si>
  <si>
    <t>gi|172037545</t>
  </si>
  <si>
    <t>gi|172037553</t>
  </si>
  <si>
    <t>gi|172037556</t>
  </si>
  <si>
    <t>cce_2643</t>
  </si>
  <si>
    <t>glycine cleavage system protein H</t>
  </si>
  <si>
    <t>gi|172037559</t>
  </si>
  <si>
    <t>putative S6 modification enzyme</t>
  </si>
  <si>
    <t>gi|172037561</t>
  </si>
  <si>
    <t>gi|172037564</t>
  </si>
  <si>
    <t>cce_2651</t>
  </si>
  <si>
    <t>phycocyanin beta subunit</t>
  </si>
  <si>
    <t>gi|172037565</t>
  </si>
  <si>
    <t>phycocyanin alpha subunit</t>
  </si>
  <si>
    <t>gi|172037566</t>
  </si>
  <si>
    <t>phycocyanin associated linker protein</t>
  </si>
  <si>
    <t>gi|172037567</t>
  </si>
  <si>
    <t>gi|172037568</t>
  </si>
  <si>
    <t>cce_2655</t>
  </si>
  <si>
    <t>gi|172037569</t>
  </si>
  <si>
    <t>phycocyanin alpha phycocyanobilin lyase</t>
  </si>
  <si>
    <t>gi|172037570</t>
  </si>
  <si>
    <t>gi|172037571</t>
  </si>
  <si>
    <t>gi|172037580</t>
  </si>
  <si>
    <t>cce_2667</t>
  </si>
  <si>
    <t>molybdopterin biosynthesis MoeB protein</t>
  </si>
  <si>
    <t>gi|172037603</t>
  </si>
  <si>
    <t>gi|172037607</t>
  </si>
  <si>
    <t>cce_2694</t>
  </si>
  <si>
    <t>gi|172037614</t>
  </si>
  <si>
    <t>gi|172037632</t>
  </si>
  <si>
    <t>cce_2719</t>
  </si>
  <si>
    <t>flavin oxidoreductase/NADH oxidase</t>
  </si>
  <si>
    <t>gi|172037638</t>
  </si>
  <si>
    <t>cce_2725</t>
  </si>
  <si>
    <t>30s ribosomal protein S6</t>
  </si>
  <si>
    <t>gi|172037644</t>
  </si>
  <si>
    <t>gi|172037655</t>
  </si>
  <si>
    <t>gi|172037663</t>
  </si>
  <si>
    <t>cce_2750</t>
  </si>
  <si>
    <t>pyruvate dehydrogenase E2 component</t>
  </si>
  <si>
    <t>gi|172037681</t>
  </si>
  <si>
    <t>gi|172037692</t>
  </si>
  <si>
    <t>zeta-carotene desaturase</t>
  </si>
  <si>
    <t>gi|172037695</t>
  </si>
  <si>
    <t>gi|172037697</t>
  </si>
  <si>
    <t>cce_2784</t>
  </si>
  <si>
    <t>gi|172037699</t>
  </si>
  <si>
    <t>gi|172037705</t>
  </si>
  <si>
    <t>gi|172037717</t>
  </si>
  <si>
    <t>amidase enhancer</t>
  </si>
  <si>
    <t>gi|172037723</t>
  </si>
  <si>
    <t>tRNA-i(6)A37 modification enzyme MiaB</t>
  </si>
  <si>
    <t>gi|172037725</t>
  </si>
  <si>
    <t>ATP synthase epsilon subunit</t>
  </si>
  <si>
    <t>gi|172037726</t>
  </si>
  <si>
    <t>cce_2813</t>
  </si>
  <si>
    <t>ATP synthase F1, beta subunit</t>
  </si>
  <si>
    <t>gi|172037734</t>
  </si>
  <si>
    <t>gi|172037737</t>
  </si>
  <si>
    <t>gi|172037738</t>
  </si>
  <si>
    <t>gi|172037789</t>
  </si>
  <si>
    <t>gi|172037792</t>
  </si>
  <si>
    <t>gi|172037799</t>
  </si>
  <si>
    <t>cce_2886</t>
  </si>
  <si>
    <t>gi|172037821</t>
  </si>
  <si>
    <t>allophycocyanin alpha subunit</t>
  </si>
  <si>
    <t>gi|172037822</t>
  </si>
  <si>
    <t>cce_2909</t>
  </si>
  <si>
    <t>allophycocyanin beta subunit</t>
  </si>
  <si>
    <t>gi|172037824</t>
  </si>
  <si>
    <t>cce_2911</t>
  </si>
  <si>
    <t>phycobilisome LC linker polypeptide</t>
  </si>
  <si>
    <t>gi|172037826</t>
  </si>
  <si>
    <t>trigger factor</t>
  </si>
  <si>
    <t>gi|172037836</t>
  </si>
  <si>
    <t>CTP synthetase</t>
  </si>
  <si>
    <t>gi|172037838</t>
  </si>
  <si>
    <t>heat shock protein Hsp90</t>
  </si>
  <si>
    <t>gi|172037839</t>
  </si>
  <si>
    <t>cce_2926</t>
  </si>
  <si>
    <t>gi|172037843</t>
  </si>
  <si>
    <t>gi|172037849</t>
  </si>
  <si>
    <t>dihydrodipicolinate reductase</t>
  </si>
  <si>
    <t>gi|172037850</t>
  </si>
  <si>
    <t>gi|172037855</t>
  </si>
  <si>
    <t>gi|172037868</t>
  </si>
  <si>
    <t>cce_2955</t>
  </si>
  <si>
    <t>photosystem II extrinsic protein, cytochrome c550</t>
  </si>
  <si>
    <t>gi|172037870</t>
  </si>
  <si>
    <t>cce_2957</t>
  </si>
  <si>
    <t>gi|172037871</t>
  </si>
  <si>
    <t>cce_2958</t>
  </si>
  <si>
    <t>cytochrome b6-f complex Rieske iron-sulfur subunit, plastoquinol--plastocyanin reductase</t>
  </si>
  <si>
    <t>gi|172037872</t>
  </si>
  <si>
    <t>apocytochrome f component of cytochrome b6-f complex</t>
  </si>
  <si>
    <t>gi|172037879</t>
  </si>
  <si>
    <t>uroporphyrinogen decarboxylase</t>
  </si>
  <si>
    <t>gi|172037880</t>
  </si>
  <si>
    <t>gi|172037888</t>
  </si>
  <si>
    <t>histidyl-tRNA synthetase</t>
  </si>
  <si>
    <t>gi|172037903</t>
  </si>
  <si>
    <t>gi|172037905</t>
  </si>
  <si>
    <t>glycyl-tRNA synthetase beta chain</t>
  </si>
  <si>
    <t>gi|172037909</t>
  </si>
  <si>
    <t>gi|172037938</t>
  </si>
  <si>
    <t>thiamine biosynthesis protein</t>
  </si>
  <si>
    <t>gi|172037939</t>
  </si>
  <si>
    <t>gi|172037941</t>
  </si>
  <si>
    <t>cce_3028</t>
  </si>
  <si>
    <t>FKBP-type peptidyl-prolyl cis-trans isomerase</t>
  </si>
  <si>
    <t>gi|172037944</t>
  </si>
  <si>
    <t>cce_3031</t>
  </si>
  <si>
    <t>flavodoxin</t>
  </si>
  <si>
    <t>gi|172037946</t>
  </si>
  <si>
    <t>hypothetical protein cce_3033</t>
  </si>
  <si>
    <t>gi|172038002</t>
  </si>
  <si>
    <t>gi|172038007</t>
  </si>
  <si>
    <t>N-acetylornithine aminotransferase</t>
  </si>
  <si>
    <t>gi|172038011</t>
  </si>
  <si>
    <t>gi|172038014</t>
  </si>
  <si>
    <t>gi|172038016</t>
  </si>
  <si>
    <t>cce_3103</t>
  </si>
  <si>
    <t>gi|172038020</t>
  </si>
  <si>
    <t>gi|172038039</t>
  </si>
  <si>
    <t>gi|172038047</t>
  </si>
  <si>
    <t>cce_3134</t>
  </si>
  <si>
    <t>tryptophan synthase beta subunit</t>
  </si>
  <si>
    <t>gi|172038049</t>
  </si>
  <si>
    <t>cce_3136</t>
  </si>
  <si>
    <t>gi|172038052</t>
  </si>
  <si>
    <t>cce_3139</t>
  </si>
  <si>
    <t>gi|172038054</t>
  </si>
  <si>
    <t>gi|172038059</t>
  </si>
  <si>
    <t>geranylgeranyl hydrogenase</t>
  </si>
  <si>
    <t>gi|172038062</t>
  </si>
  <si>
    <t>gi|172038063</t>
  </si>
  <si>
    <t>cce_3150</t>
  </si>
  <si>
    <t>50S ribosomal protein L20</t>
  </si>
  <si>
    <t>gi|172038064</t>
  </si>
  <si>
    <t>cce_3151</t>
  </si>
  <si>
    <t>50S ribosomal protein L35</t>
  </si>
  <si>
    <t>gi|172038067</t>
  </si>
  <si>
    <t>cce_3154</t>
  </si>
  <si>
    <t>ferredoxin thioredoxin reductase, variable chain</t>
  </si>
  <si>
    <t>gi|172038077</t>
  </si>
  <si>
    <t>ribulose bisphosphate carboxylase small subunit</t>
  </si>
  <si>
    <t>gi|172038079</t>
  </si>
  <si>
    <t>ribulose bisphosphate carboxylase large subunit</t>
  </si>
  <si>
    <t>gi|172038093</t>
  </si>
  <si>
    <t>gi|172038098</t>
  </si>
  <si>
    <t>cce_3185</t>
  </si>
  <si>
    <t>gi|172038108</t>
  </si>
  <si>
    <t>gi|172038114</t>
  </si>
  <si>
    <t>coproporphyrinogen III oxidase, aerobic</t>
  </si>
  <si>
    <t>gi|172038115</t>
  </si>
  <si>
    <t>isocitrate dehydrogenase (NADP+)</t>
  </si>
  <si>
    <t>gi|172038120</t>
  </si>
  <si>
    <t>gi|172038121</t>
  </si>
  <si>
    <t>cce_3208</t>
  </si>
  <si>
    <t>phycobilisome rod-core linker polypeptide</t>
  </si>
  <si>
    <t>gi|172038122</t>
  </si>
  <si>
    <t>gi|172038134</t>
  </si>
  <si>
    <t>gi|172038137</t>
  </si>
  <si>
    <t>gi|172038140</t>
  </si>
  <si>
    <t>cce_3227</t>
  </si>
  <si>
    <t>gi|172038141</t>
  </si>
  <si>
    <t>cce_3228</t>
  </si>
  <si>
    <t>heterodisulfide reductase, subunit B</t>
  </si>
  <si>
    <t>gi|172038143</t>
  </si>
  <si>
    <t>gi|172038145</t>
  </si>
  <si>
    <t>gi|172038146</t>
  </si>
  <si>
    <t>GDP-D-mannose 4,6-dehydratase</t>
  </si>
  <si>
    <t>gi|172038149</t>
  </si>
  <si>
    <t>gi|172038155</t>
  </si>
  <si>
    <t>gi|172038157</t>
  </si>
  <si>
    <t>succinate dehydrogenase iron-sulphur protein subunit</t>
  </si>
  <si>
    <t>gi|172038159</t>
  </si>
  <si>
    <t>gi|172038164</t>
  </si>
  <si>
    <t>gi|172038165</t>
  </si>
  <si>
    <t>gi|172038179</t>
  </si>
  <si>
    <t>GMP synthetase</t>
  </si>
  <si>
    <t>gi|172038181</t>
  </si>
  <si>
    <t>gi|172038188</t>
  </si>
  <si>
    <t>cce_3275</t>
  </si>
  <si>
    <t>acetyl-CoA carboxylase, biotin carboxylase subunit</t>
  </si>
  <si>
    <t>gi|172038193</t>
  </si>
  <si>
    <t>aconitate hydratase 2</t>
  </si>
  <si>
    <t>gi|172038201</t>
  </si>
  <si>
    <t>cce_3288</t>
  </si>
  <si>
    <t>gi|172038204</t>
  </si>
  <si>
    <t>glucosylglycerolphosphate phosphatase</t>
  </si>
  <si>
    <t>gi|172038205</t>
  </si>
  <si>
    <t>histidinol phosphate aminotransferase</t>
  </si>
  <si>
    <t>gi|172038207</t>
  </si>
  <si>
    <t>gi|172038212</t>
  </si>
  <si>
    <t>gi|172038241</t>
  </si>
  <si>
    <t>gi|172038243</t>
  </si>
  <si>
    <t>cce_3330</t>
  </si>
  <si>
    <t>chaperonin 2</t>
  </si>
  <si>
    <t>gi|172038249</t>
  </si>
  <si>
    <t>gi|172038260</t>
  </si>
  <si>
    <t>cce_3347</t>
  </si>
  <si>
    <t>30S ribosomal protein S18</t>
  </si>
  <si>
    <t>gi|172038271</t>
  </si>
  <si>
    <t>cce_3358</t>
  </si>
  <si>
    <t>putative bacterioferritin comigratory protein</t>
  </si>
  <si>
    <t>gi|172038279</t>
  </si>
  <si>
    <t>carboxysome formation protein</t>
  </si>
  <si>
    <t>gi|172038287</t>
  </si>
  <si>
    <t>gi|172038299</t>
  </si>
  <si>
    <t>phycocyanin alpha phycocyanobilin lyase related protein</t>
  </si>
  <si>
    <t>gi|172038305</t>
  </si>
  <si>
    <t>cce_3392</t>
  </si>
  <si>
    <t>30S ribosomal protein S16</t>
  </si>
  <si>
    <t>gi|172038306</t>
  </si>
  <si>
    <t>gi|172038308</t>
  </si>
  <si>
    <t>cce_3395</t>
  </si>
  <si>
    <t>NADH dehydrogenase subunit N</t>
  </si>
  <si>
    <t>gi|172038309</t>
  </si>
  <si>
    <t>cce_3396</t>
  </si>
  <si>
    <t>gi|172038311</t>
  </si>
  <si>
    <t>ferredoxin thioredoxin reductase catalytic chain</t>
  </si>
  <si>
    <t>gi|172038319</t>
  </si>
  <si>
    <t>gi|172038331</t>
  </si>
  <si>
    <t>gi|172038332</t>
  </si>
  <si>
    <t>gi|172038333</t>
  </si>
  <si>
    <t>gi|172038335</t>
  </si>
  <si>
    <t>cce_3422</t>
  </si>
  <si>
    <t>dTDP-glucose 4,6-dehydratase</t>
  </si>
  <si>
    <t>gi|172038336</t>
  </si>
  <si>
    <t>UDP-glucose dehydrogenase</t>
  </si>
  <si>
    <t>gi|172038343</t>
  </si>
  <si>
    <t>gi|172038350</t>
  </si>
  <si>
    <t>gi|172038359</t>
  </si>
  <si>
    <t>gi|172038375</t>
  </si>
  <si>
    <t>lysyl-tRNA synthetase</t>
  </si>
  <si>
    <t>gi|172038378</t>
  </si>
  <si>
    <t>gi|172038385</t>
  </si>
  <si>
    <t>cce_3472</t>
  </si>
  <si>
    <t>signal recognition particle protein</t>
  </si>
  <si>
    <t>gi|172038400</t>
  </si>
  <si>
    <t>RNA polymerase beta prime subunit</t>
  </si>
  <si>
    <t>gi|172038401</t>
  </si>
  <si>
    <t>RNA polymerase beta subunit</t>
  </si>
  <si>
    <t>gi|172038403</t>
  </si>
  <si>
    <t>cce_3490</t>
  </si>
  <si>
    <t>30S ribosomal protein S20</t>
  </si>
  <si>
    <t>gi|172038414</t>
  </si>
  <si>
    <t>cce_3501</t>
  </si>
  <si>
    <t>gi|172038417</t>
  </si>
  <si>
    <t>cce_3504</t>
  </si>
  <si>
    <t>3-isopropylmalate dehydratase large subunit</t>
  </si>
  <si>
    <t>gi|172038418</t>
  </si>
  <si>
    <t>gi|172038422</t>
  </si>
  <si>
    <t>gi|172038429</t>
  </si>
  <si>
    <t>gi|172038430</t>
  </si>
  <si>
    <t>gi|172038431</t>
  </si>
  <si>
    <t>gi|172038447</t>
  </si>
  <si>
    <t>tryptophanyl-tRNA synthetase</t>
  </si>
  <si>
    <t>gi|172038466</t>
  </si>
  <si>
    <t>gi|172038484</t>
  </si>
  <si>
    <t>allophycocyanin-B</t>
  </si>
  <si>
    <t>gi|172038489</t>
  </si>
  <si>
    <t>arginyl-tRNA-synthetase</t>
  </si>
  <si>
    <t>gi|172038492</t>
  </si>
  <si>
    <t>gi|172038504</t>
  </si>
  <si>
    <t>cce_3591</t>
  </si>
  <si>
    <t>uridylate kinase</t>
  </si>
  <si>
    <t>gi|172038505</t>
  </si>
  <si>
    <t>cce_3592</t>
  </si>
  <si>
    <t>ribosome recycling factor</t>
  </si>
  <si>
    <t>gi|172038519</t>
  </si>
  <si>
    <t>gi|172038520</t>
  </si>
  <si>
    <t>gi|172038525</t>
  </si>
  <si>
    <t>glyceraldehyde-3-phosphate dehydrogenase</t>
  </si>
  <si>
    <t>gi|172038528</t>
  </si>
  <si>
    <t>gi|172038530</t>
  </si>
  <si>
    <t>gi|172038533</t>
  </si>
  <si>
    <t>cce_3620</t>
  </si>
  <si>
    <t>gi|172038534</t>
  </si>
  <si>
    <t>signal peptidase I</t>
  </si>
  <si>
    <t>gi|172038539</t>
  </si>
  <si>
    <t>cce_3626</t>
  </si>
  <si>
    <t>gi|172038540</t>
  </si>
  <si>
    <t>gi|172038544</t>
  </si>
  <si>
    <t>gi|172038545</t>
  </si>
  <si>
    <t>gi|172038546</t>
  </si>
  <si>
    <t>photosystem II 11 kD protein</t>
  </si>
  <si>
    <t>gi|172038548</t>
  </si>
  <si>
    <t>gi|172038551</t>
  </si>
  <si>
    <t>cce_3638</t>
  </si>
  <si>
    <t>tRNA (5-methylaminomethyl-2-thiouridylate)-methyltransferase</t>
  </si>
  <si>
    <t>gi|172038564</t>
  </si>
  <si>
    <t>cce_3651</t>
  </si>
  <si>
    <t>peptide transport system permease protein</t>
  </si>
  <si>
    <t>gi|172038570</t>
  </si>
  <si>
    <t>gi|172038572</t>
  </si>
  <si>
    <t>gi|172038576</t>
  </si>
  <si>
    <t>gi|172038585</t>
  </si>
  <si>
    <t>gi|172038586</t>
  </si>
  <si>
    <t>gi|172038591</t>
  </si>
  <si>
    <t>gi|172038594</t>
  </si>
  <si>
    <t>molybdenum cofactor biosynthesis protein C</t>
  </si>
  <si>
    <t>gi|172038608</t>
  </si>
  <si>
    <t>gi|172038617</t>
  </si>
  <si>
    <t>cce_3704</t>
  </si>
  <si>
    <t>gi|172038620</t>
  </si>
  <si>
    <t>glycolate oxidase subunit</t>
  </si>
  <si>
    <t>gi|172038637</t>
  </si>
  <si>
    <t>gi|172038640</t>
  </si>
  <si>
    <t>gi|172038643</t>
  </si>
  <si>
    <t>cce_3730</t>
  </si>
  <si>
    <t>gi|172038647</t>
  </si>
  <si>
    <t>gi|172038650</t>
  </si>
  <si>
    <t>cce_3737</t>
  </si>
  <si>
    <t>gi|172038655</t>
  </si>
  <si>
    <t>gi|172038656</t>
  </si>
  <si>
    <t>gi|172038659</t>
  </si>
  <si>
    <t>6-phosphogluconate dehydrogenase</t>
  </si>
  <si>
    <t>gi|172038660</t>
  </si>
  <si>
    <t>cce_3747</t>
  </si>
  <si>
    <t>gi|172038667</t>
  </si>
  <si>
    <t>gi|172038675</t>
  </si>
  <si>
    <t>gi|172038681</t>
  </si>
  <si>
    <t>cce_3768</t>
  </si>
  <si>
    <t>oligopeptidase A</t>
  </si>
  <si>
    <t>gi|172038692</t>
  </si>
  <si>
    <t>gi|172038714</t>
  </si>
  <si>
    <t>gi|172038725</t>
  </si>
  <si>
    <t>cce_3812</t>
  </si>
  <si>
    <t>gi|172038726</t>
  </si>
  <si>
    <t>gi|172038729</t>
  </si>
  <si>
    <t>gi|172038735</t>
  </si>
  <si>
    <t>gi|172038751</t>
  </si>
  <si>
    <t>RNA polymerase gamma-subunit</t>
  </si>
  <si>
    <t>gi|172038783</t>
  </si>
  <si>
    <t>gi|172038788</t>
  </si>
  <si>
    <t>gi|172038840</t>
  </si>
  <si>
    <t>gi|172038841</t>
  </si>
  <si>
    <t>cce_3928</t>
  </si>
  <si>
    <t>gi|172038846</t>
  </si>
  <si>
    <t>acetyl-CoA carboxylase alpha subunit</t>
  </si>
  <si>
    <t>gi|172038848</t>
  </si>
  <si>
    <t>cce_3935</t>
  </si>
  <si>
    <t>gi|172038849</t>
  </si>
  <si>
    <t>gi|172038852</t>
  </si>
  <si>
    <t>cce_3939</t>
  </si>
  <si>
    <t>gi|172038860</t>
  </si>
  <si>
    <t>threonyl-tRNA synthetase</t>
  </si>
  <si>
    <t>gi|172038864</t>
  </si>
  <si>
    <t>glycine/serine hydroxymethyltransferase</t>
  </si>
  <si>
    <t>gi|172038876</t>
  </si>
  <si>
    <t>cce_4489</t>
  </si>
  <si>
    <t>cce_4490</t>
  </si>
  <si>
    <t>photosystem I reaction center subunit XI</t>
  </si>
  <si>
    <t>gi|172038877</t>
  </si>
  <si>
    <t>photosystem I reaction centre subunit XI PsaL</t>
  </si>
  <si>
    <t>gi|172038880</t>
  </si>
  <si>
    <t>gi|172038885</t>
  </si>
  <si>
    <t>adenylylsulfate kinase</t>
  </si>
  <si>
    <t>gi|172038887</t>
  </si>
  <si>
    <t>fructose-1,6-bisphosphatase II</t>
  </si>
  <si>
    <t>gi|172038900</t>
  </si>
  <si>
    <t>ATP-dependent DNA helicase</t>
  </si>
  <si>
    <t>gi|172038901</t>
  </si>
  <si>
    <t>cce_3988</t>
  </si>
  <si>
    <t>gi|172038903</t>
  </si>
  <si>
    <t>cce_3990</t>
  </si>
  <si>
    <t>glycyl-tRNA synthetase alpha chain</t>
  </si>
  <si>
    <t>gi|172038915</t>
  </si>
  <si>
    <t>gi|172038916</t>
  </si>
  <si>
    <t>asparagine synthetase</t>
  </si>
  <si>
    <t>gi|172038918</t>
  </si>
  <si>
    <t>heat shock protein</t>
  </si>
  <si>
    <t>gi|172038921</t>
  </si>
  <si>
    <t>gi|172038926</t>
  </si>
  <si>
    <t>cce_4013</t>
  </si>
  <si>
    <t>50S ribosomal protein L3</t>
  </si>
  <si>
    <t>gi|172038928</t>
  </si>
  <si>
    <t>cce_4015</t>
  </si>
  <si>
    <t>50S ribosomal protein L4</t>
  </si>
  <si>
    <t>gi|172038929</t>
  </si>
  <si>
    <t>50S ribosomal protein L23</t>
  </si>
  <si>
    <t>gi|172038930</t>
  </si>
  <si>
    <t>cce_4017</t>
  </si>
  <si>
    <t>50S ribosomal protein L2</t>
  </si>
  <si>
    <t>gi|172038931</t>
  </si>
  <si>
    <t>30S ribosomal protein S19</t>
  </si>
  <si>
    <t>gi|172038932</t>
  </si>
  <si>
    <t>50S ribosomal protein L22</t>
  </si>
  <si>
    <t>gi|172038933</t>
  </si>
  <si>
    <t>30S ribosomal protein S3</t>
  </si>
  <si>
    <t>gi|172038934</t>
  </si>
  <si>
    <t>50S ribosomal protein L16</t>
  </si>
  <si>
    <t>gi|172038935</t>
  </si>
  <si>
    <t>50S ribosomal protein L29</t>
  </si>
  <si>
    <t>gi|172038936</t>
  </si>
  <si>
    <t>30S ribosomal protein S17</t>
  </si>
  <si>
    <t>gi|172038937</t>
  </si>
  <si>
    <t>50S ribosomal protein L14</t>
  </si>
  <si>
    <t>gi|172038938</t>
  </si>
  <si>
    <t>50S ribosomal protein L24</t>
  </si>
  <si>
    <t>gi|172038940</t>
  </si>
  <si>
    <t>50S ribosomal protein L5</t>
  </si>
  <si>
    <t>gi|172038941</t>
  </si>
  <si>
    <t>30S ribosomal protein S8</t>
  </si>
  <si>
    <t>gi|172038942</t>
  </si>
  <si>
    <t>50S ribosomal protein L6</t>
  </si>
  <si>
    <t>gi|172038943</t>
  </si>
  <si>
    <t>50S ribosomal protein L18</t>
  </si>
  <si>
    <t>gi|172038944</t>
  </si>
  <si>
    <t>cce_4031</t>
  </si>
  <si>
    <t>30S ribosomal protein S5</t>
  </si>
  <si>
    <t>gi|172038945</t>
  </si>
  <si>
    <t>cce_4032</t>
  </si>
  <si>
    <t>50S ribosomal protein L15</t>
  </si>
  <si>
    <t>gi|172038946</t>
  </si>
  <si>
    <t>preprotein translocase SecY subunit</t>
  </si>
  <si>
    <t>gi|172038947</t>
  </si>
  <si>
    <t>gi|172038948</t>
  </si>
  <si>
    <t>cce_4035</t>
  </si>
  <si>
    <t>translation initiation factor IF-1</t>
  </si>
  <si>
    <t>gi|172038950</t>
  </si>
  <si>
    <t>cce_4037</t>
  </si>
  <si>
    <t>30S ribosomal protein S13</t>
  </si>
  <si>
    <t>gi|172038951</t>
  </si>
  <si>
    <t>30S ribosomal protein S11</t>
  </si>
  <si>
    <t>gi|172038952</t>
  </si>
  <si>
    <t>cce_4039</t>
  </si>
  <si>
    <t>RNA polymerase alpha subunit</t>
  </si>
  <si>
    <t>gi|172038953</t>
  </si>
  <si>
    <t>cce_4040</t>
  </si>
  <si>
    <t>50S ribosomal protein L17</t>
  </si>
  <si>
    <t>gi|172038955</t>
  </si>
  <si>
    <t>50S ribosomal protein L13</t>
  </si>
  <si>
    <t>gi|172038956</t>
  </si>
  <si>
    <t>30S ribosomal protein S9</t>
  </si>
  <si>
    <t>gi|172038957</t>
  </si>
  <si>
    <t>50S ribosomal protein L31</t>
  </si>
  <si>
    <t>gi|172038958</t>
  </si>
  <si>
    <t>peptide chain release factor 1</t>
  </si>
  <si>
    <t>gi|172038962</t>
  </si>
  <si>
    <t>gi|172038976</t>
  </si>
  <si>
    <t>cce_4063</t>
  </si>
  <si>
    <t>gi|172038986</t>
  </si>
  <si>
    <t>gi|172039000</t>
  </si>
  <si>
    <t>30S ribosomal protein S10</t>
  </si>
  <si>
    <t>gi|172039001</t>
  </si>
  <si>
    <t>cce_4088</t>
  </si>
  <si>
    <t>elongation factor EF-Tu</t>
  </si>
  <si>
    <t>gi|172039002</t>
  </si>
  <si>
    <t>gi|172039003</t>
  </si>
  <si>
    <t>30S ribosomal protein S7</t>
  </si>
  <si>
    <t>gi|172039004</t>
  </si>
  <si>
    <t>cce_4091</t>
  </si>
  <si>
    <t>30S ribosomal protein S12</t>
  </si>
  <si>
    <t>gi|172039007</t>
  </si>
  <si>
    <t>gi|172039008</t>
  </si>
  <si>
    <t>gi|172039013</t>
  </si>
  <si>
    <t>gi|172039029</t>
  </si>
  <si>
    <t>hypothetical protein cce_4116</t>
  </si>
  <si>
    <t>gi|172039030</t>
  </si>
  <si>
    <t>gi|172039031</t>
  </si>
  <si>
    <t>3-oxoacyl-[acyl-carrier-protein] synthase I/II</t>
  </si>
  <si>
    <t>gi|172039034</t>
  </si>
  <si>
    <t>gi|172039036</t>
  </si>
  <si>
    <t>cce_4123</t>
  </si>
  <si>
    <t>30S ribosomal protein S15</t>
  </si>
  <si>
    <t>gi|172039042</t>
  </si>
  <si>
    <t>gi|172039053</t>
  </si>
  <si>
    <t>phosphoribosylformimino-5-aminoimidazole carboxamide ribotide isomerase</t>
  </si>
  <si>
    <t>gi|172039059</t>
  </si>
  <si>
    <t>gi|172039060</t>
  </si>
  <si>
    <t>cce_4147</t>
  </si>
  <si>
    <t>penicillin-binding protein 1B</t>
  </si>
  <si>
    <t>gi|172039065</t>
  </si>
  <si>
    <t>aspartyl-tRNA synthetase</t>
  </si>
  <si>
    <t>gi|172039074</t>
  </si>
  <si>
    <t>gi|172039079</t>
  </si>
  <si>
    <t>gi|172039096</t>
  </si>
  <si>
    <t>cce_4183</t>
  </si>
  <si>
    <t>gi|172039101</t>
  </si>
  <si>
    <t>gi|172039113</t>
  </si>
  <si>
    <t>gi|172039115</t>
  </si>
  <si>
    <t>gi|172039132</t>
  </si>
  <si>
    <t>gi|172039134</t>
  </si>
  <si>
    <t>gi|172039135</t>
  </si>
  <si>
    <t>cce_4222</t>
  </si>
  <si>
    <t>50S ribosomal protein L25</t>
  </si>
  <si>
    <t>gi|172039140</t>
  </si>
  <si>
    <t>acetolactate synthase large subunit</t>
  </si>
  <si>
    <t>gi|172039141</t>
  </si>
  <si>
    <t>succinate-semialdehyde dehydrogenase (NADP+)</t>
  </si>
  <si>
    <t>gi|172039147</t>
  </si>
  <si>
    <t>gi|172039150</t>
  </si>
  <si>
    <t>leucyl-tRNA synthetase</t>
  </si>
  <si>
    <t>gi|172039160</t>
  </si>
  <si>
    <t>ATP-dependent Clp protease, regulatory subunit</t>
  </si>
  <si>
    <t>gi|172039162</t>
  </si>
  <si>
    <t>gi|172039164</t>
  </si>
  <si>
    <t>cce_4251</t>
  </si>
  <si>
    <t>competence-damage protein</t>
  </si>
  <si>
    <t>gi|172039167</t>
  </si>
  <si>
    <t>fructose-bisphosphate aldolase class I</t>
  </si>
  <si>
    <t>gi|172039168</t>
  </si>
  <si>
    <t>gi|172039171</t>
  </si>
  <si>
    <t>valyl-tRNA synthetase</t>
  </si>
  <si>
    <t>gi|172039185</t>
  </si>
  <si>
    <t>gi|172039193</t>
  </si>
  <si>
    <t>gi|172039194</t>
  </si>
  <si>
    <t>gi|172039195</t>
  </si>
  <si>
    <t>cce_4282</t>
  </si>
  <si>
    <t>gi|172039196</t>
  </si>
  <si>
    <t>cce_4283</t>
  </si>
  <si>
    <t>gi|172039217</t>
  </si>
  <si>
    <t>triosephosphate isomerase</t>
  </si>
  <si>
    <t>gi|172039227</t>
  </si>
  <si>
    <t>arginine biosynthesis bifunctional protein</t>
  </si>
  <si>
    <t>gi|172039238</t>
  </si>
  <si>
    <t>photosystem I reaction center subunit IV</t>
  </si>
  <si>
    <t>gi|172039242</t>
  </si>
  <si>
    <t>inorganic pyrophosphatase</t>
  </si>
  <si>
    <t>gi|172039243</t>
  </si>
  <si>
    <t>NADH dehydrogenase subunit O</t>
  </si>
  <si>
    <t>gi|172039250</t>
  </si>
  <si>
    <t>gi|172039259</t>
  </si>
  <si>
    <t>glycine cleavage system protein T</t>
  </si>
  <si>
    <t>gi|172039266</t>
  </si>
  <si>
    <t>ferredoxin-dependent glutamate synthase</t>
  </si>
  <si>
    <t>gi|172039267</t>
  </si>
  <si>
    <t>bifunctional purine biosynthesis protein, phosphoribosylaminoimidazolecarboxamide formyltransferase/IMP cyclohydrolase</t>
  </si>
  <si>
    <t>gi|172039271</t>
  </si>
  <si>
    <t>magnesium chelatase, subunit H</t>
  </si>
  <si>
    <t>gi|172039283</t>
  </si>
  <si>
    <t>argininosuccinate synthetase</t>
  </si>
  <si>
    <t>gi|172039291</t>
  </si>
  <si>
    <t>porphobilinogen deaminase</t>
  </si>
  <si>
    <t>gi|172039292</t>
  </si>
  <si>
    <t>gi|172039308</t>
  </si>
  <si>
    <t>gi|172039310</t>
  </si>
  <si>
    <t>gi|172039311</t>
  </si>
  <si>
    <t>50S ribosomal protein L9</t>
  </si>
  <si>
    <t>gi|172039312</t>
  </si>
  <si>
    <t>gi|172039313</t>
  </si>
  <si>
    <t>dihydroxyacid dehydratase</t>
  </si>
  <si>
    <t>gi|172039314</t>
  </si>
  <si>
    <t>cce_4401</t>
  </si>
  <si>
    <t>DNA gyrase A subunit</t>
  </si>
  <si>
    <t>gi|172039325</t>
  </si>
  <si>
    <t>cce_4412</t>
  </si>
  <si>
    <t>gi|172039345</t>
  </si>
  <si>
    <t>glutamine synthetase, glutamate--ammonia ligase</t>
  </si>
  <si>
    <t>gi|172039349</t>
  </si>
  <si>
    <t>cce_4436</t>
  </si>
  <si>
    <t>ATP-dependent RNA helicase</t>
  </si>
  <si>
    <t>gi|172039350</t>
  </si>
  <si>
    <t>CHP1125-containing protein</t>
  </si>
  <si>
    <t>gi|172039351</t>
  </si>
  <si>
    <t>cce_4438</t>
  </si>
  <si>
    <t>ATP-dependent Clp protease, ATPase subunit</t>
  </si>
  <si>
    <t>gi|172039352</t>
  </si>
  <si>
    <t>gi|172039353</t>
  </si>
  <si>
    <t>cce_4440</t>
  </si>
  <si>
    <t>gi|172039373</t>
  </si>
  <si>
    <t>prolyl-tRNA synthetase</t>
  </si>
  <si>
    <t>gi|172039391</t>
  </si>
  <si>
    <t>cce_4478</t>
  </si>
  <si>
    <t>acetolactate synthase</t>
  </si>
  <si>
    <t>gi|172039397</t>
  </si>
  <si>
    <t>cce_4484</t>
  </si>
  <si>
    <t>ATP synthase F0, C subunit</t>
  </si>
  <si>
    <t>gi|172039398</t>
  </si>
  <si>
    <t>ATP synthase F0, B' subunit</t>
  </si>
  <si>
    <t>gi|172039399</t>
  </si>
  <si>
    <t>ATP synthase F0, B subunit</t>
  </si>
  <si>
    <t>gi|172039400</t>
  </si>
  <si>
    <t>ATP synthase delta subunit</t>
  </si>
  <si>
    <t>gi|172039401</t>
  </si>
  <si>
    <t>ATP synthase F1, alpha subunit</t>
  </si>
  <si>
    <t>gi|172039402</t>
  </si>
  <si>
    <t>ATP synthase gamma subunit</t>
  </si>
  <si>
    <t>gi|172039403</t>
  </si>
  <si>
    <t>gi|172039412</t>
  </si>
  <si>
    <t>gi|172039425</t>
  </si>
  <si>
    <t>gi|172039437</t>
  </si>
  <si>
    <t>cce_4524</t>
  </si>
  <si>
    <t>ribonuclease PH</t>
  </si>
  <si>
    <t>gi|172039445</t>
  </si>
  <si>
    <t>light-independent protochlorophyllide reductase iron protein subunit</t>
  </si>
  <si>
    <t>gi|172039447</t>
  </si>
  <si>
    <t>light-independent protochlorophyllide reductase, N subunit</t>
  </si>
  <si>
    <t>gi|172039454</t>
  </si>
  <si>
    <t>gi|172039458</t>
  </si>
  <si>
    <t>isoleucyl-tRNA synthetase</t>
  </si>
  <si>
    <t>gi|172039465</t>
  </si>
  <si>
    <t>cce_4552</t>
  </si>
  <si>
    <t>gi|172039468</t>
  </si>
  <si>
    <t>gi|172039484</t>
  </si>
  <si>
    <t>sulfolipid biosynthesis protein</t>
  </si>
  <si>
    <t>gi|172039489</t>
  </si>
  <si>
    <t>cce_4576</t>
  </si>
  <si>
    <t>gi|172039495</t>
  </si>
  <si>
    <t>cce_4582</t>
  </si>
  <si>
    <t>3-isopropylmalate dehydratase, small subunit</t>
  </si>
  <si>
    <t>gi|172039499</t>
  </si>
  <si>
    <t>cce_4586</t>
  </si>
  <si>
    <t>gi|172039503</t>
  </si>
  <si>
    <t>gi|172039508</t>
  </si>
  <si>
    <t>cce_4595</t>
  </si>
  <si>
    <t>gi|172039509</t>
  </si>
  <si>
    <t>cce_4596</t>
  </si>
  <si>
    <t>tRNA modification GTPase</t>
  </si>
  <si>
    <t>gi|172039529</t>
  </si>
  <si>
    <t>cce_4616</t>
  </si>
  <si>
    <t>gi|172039530</t>
  </si>
  <si>
    <t>gi|172039539</t>
  </si>
  <si>
    <t>glutathione reductase</t>
  </si>
  <si>
    <t>gi|172039540</t>
  </si>
  <si>
    <t>cce_4627</t>
  </si>
  <si>
    <t>gi|172039549</t>
  </si>
  <si>
    <t>gi|172039552</t>
  </si>
  <si>
    <t>recombination protein</t>
  </si>
  <si>
    <t>gi|172039560</t>
  </si>
  <si>
    <t>pyruvate dehydrogenase E1 component beta subunit</t>
  </si>
  <si>
    <t>gi|172039571</t>
  </si>
  <si>
    <t>gi|172039575</t>
  </si>
  <si>
    <t>gi|172039592</t>
  </si>
  <si>
    <t>6,7-dimethyl-8-ribityllumazine synthase, riboflavin synthase beta subunit</t>
  </si>
  <si>
    <t>gi|172039595</t>
  </si>
  <si>
    <t>gi|172039596</t>
  </si>
  <si>
    <t>gi|172039600</t>
  </si>
  <si>
    <t>transaldolase AB family</t>
  </si>
  <si>
    <t>gi|172039605</t>
  </si>
  <si>
    <t>cce_4692</t>
  </si>
  <si>
    <t>gi|172039611</t>
  </si>
  <si>
    <t>gi|172039618</t>
  </si>
  <si>
    <t>gi|172039629</t>
  </si>
  <si>
    <t>cce_4716</t>
  </si>
  <si>
    <t>circadian clock protein</t>
  </si>
  <si>
    <t>gi|172039630</t>
  </si>
  <si>
    <t>cce_4717</t>
  </si>
  <si>
    <t>NADH dehydrogenase subunit 7</t>
  </si>
  <si>
    <t>gi|172039631</t>
  </si>
  <si>
    <t>cce_4718</t>
  </si>
  <si>
    <t>gi|172039633</t>
  </si>
  <si>
    <t>gi|172039648</t>
  </si>
  <si>
    <t>gi|172039654</t>
  </si>
  <si>
    <t>gi|172039656</t>
  </si>
  <si>
    <t>gi|172039657</t>
  </si>
  <si>
    <t>gi|172039671</t>
  </si>
  <si>
    <t>gi|172039673</t>
  </si>
  <si>
    <t>NAD+ dependent glycerol-3-phosphate dehydrogenase</t>
  </si>
  <si>
    <t>gi|172054908</t>
  </si>
  <si>
    <t>5-methyltetrahydropteroyltriglutamate--homocysteine S-methyltransferase</t>
  </si>
  <si>
    <t>gi|172054934</t>
  </si>
  <si>
    <t>hypothetical protein cce_4848</t>
  </si>
  <si>
    <t>gi|172054969</t>
  </si>
  <si>
    <t>gi|172055054</t>
  </si>
  <si>
    <t>gi|172055154</t>
  </si>
  <si>
    <t>gi|172055257</t>
  </si>
  <si>
    <t>gi|172055258</t>
  </si>
  <si>
    <t>gi|172055263</t>
  </si>
  <si>
    <t>gi|172055269</t>
  </si>
  <si>
    <t>gi|172055271</t>
  </si>
  <si>
    <t>cce_5186</t>
  </si>
  <si>
    <t>gi|172055275</t>
  </si>
  <si>
    <t>gi|172034869</t>
  </si>
  <si>
    <t>cce_5265</t>
  </si>
  <si>
    <t>MeanLL-MeanAL</t>
  </si>
  <si>
    <t>Column headings</t>
  </si>
  <si>
    <t>Description</t>
  </si>
  <si>
    <t>NCBI RefSeq GI number</t>
  </si>
  <si>
    <t>NCBI locus tag</t>
  </si>
  <si>
    <t>Description from ATCC 51142 NCBI accession # CP00806</t>
  </si>
  <si>
    <t>Log2 protein abundance in ammonia-limited condition, replicate 1</t>
  </si>
  <si>
    <t>Log2 protein abundance in ammonia-limited condition, replicate 2</t>
  </si>
  <si>
    <t>Log2 protein abundance in ammonia-limited condition, replicate 3</t>
  </si>
  <si>
    <t>Log2 protein abundance in ammonia-limited condition, replicate 4</t>
  </si>
  <si>
    <t>Log2 protein abundance in light-limited condition, replicate 1</t>
  </si>
  <si>
    <t>Log2 protein abundance in light-limited condition, replicate 2</t>
  </si>
  <si>
    <t>Log2 protein abundance in light-limited condition, replicate 3</t>
  </si>
  <si>
    <t>Log2 protein abundance in light-limited condition, replicate 4</t>
  </si>
  <si>
    <t>Number of unique peptides identified per protein (across all datasets)</t>
  </si>
  <si>
    <t>False discovery rate corresponding to each P-value</t>
  </si>
  <si>
    <t>Arithmetic mean of 4 ammonia-limited replicates</t>
  </si>
  <si>
    <t>Arithmetic mean of 4 light-limited replicates</t>
  </si>
  <si>
    <t>Log2 fold-change (LL vs. AL)</t>
  </si>
  <si>
    <t>Fold-change  (LL vs. AL)</t>
  </si>
  <si>
    <t>ANOVA comparing LL to AL</t>
  </si>
  <si>
    <t>Notes:</t>
  </si>
  <si>
    <r>
      <t>Table S8.</t>
    </r>
    <r>
      <rPr>
        <sz val="14"/>
        <rFont val="Calibri"/>
        <family val="2"/>
        <scheme val="minor"/>
      </rPr>
      <t xml:space="preserve"> Proteomic data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</si>
</sst>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1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0" borderId="0" xfId="0" applyFont="1" applyFill="1"/>
    <xf numFmtId="11" fontId="2" fillId="0" borderId="0" xfId="0" applyNumberFormat="1" applyFont="1" applyFill="1"/>
    <xf numFmtId="164" fontId="1" fillId="0" borderId="0" xfId="0" applyNumberFormat="1" applyFont="1" applyFill="1"/>
    <xf numFmtId="11" fontId="3" fillId="0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0" fontId="6" fillId="0" borderId="0" xfId="0" applyFont="1" applyFill="1"/>
    <xf numFmtId="0" fontId="0" fillId="0" borderId="0" xfId="0" applyFont="1"/>
    <xf numFmtId="0" fontId="7" fillId="0" borderId="0" xfId="0" applyFont="1" applyFill="1"/>
    <xf numFmtId="0" fontId="7" fillId="0" borderId="1" xfId="0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left" vertical="center"/>
    </xf>
    <xf numFmtId="11" fontId="7" fillId="0" borderId="1" xfId="0" applyNumberFormat="1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left" vertical="center"/>
    </xf>
    <xf numFmtId="11" fontId="11" fillId="0" borderId="1" xfId="0" applyNumberFormat="1" applyFont="1" applyFill="1" applyBorder="1" applyAlignment="1">
      <alignment horizontal="left" vertical="center"/>
    </xf>
    <xf numFmtId="0" fontId="5" fillId="0" borderId="0" xfId="0" applyFont="1"/>
    <xf numFmtId="0" fontId="12" fillId="0" borderId="0" xfId="0" applyFont="1"/>
    <xf numFmtId="0" fontId="8" fillId="0" borderId="0" xfId="1" applyFont="1" applyFill="1" applyBorder="1" applyAlignment="1">
      <alignment wrapText="1"/>
    </xf>
    <xf numFmtId="0" fontId="8" fillId="0" borderId="0" xfId="0" applyFont="1"/>
    <xf numFmtId="0" fontId="8" fillId="0" borderId="0" xfId="1" applyFont="1" applyFill="1" applyBorder="1"/>
    <xf numFmtId="1" fontId="8" fillId="0" borderId="0" xfId="1" applyNumberFormat="1" applyFont="1" applyFill="1" applyBorder="1" applyAlignment="1">
      <alignment wrapText="1"/>
    </xf>
    <xf numFmtId="0" fontId="7" fillId="0" borderId="0" xfId="1" applyFont="1" applyFill="1" applyBorder="1" applyAlignment="1">
      <alignment wrapText="1"/>
    </xf>
    <xf numFmtId="164" fontId="8" fillId="0" borderId="0" xfId="1" applyNumberFormat="1" applyFont="1" applyFill="1" applyBorder="1" applyAlignment="1">
      <alignment wrapText="1"/>
    </xf>
    <xf numFmtId="0" fontId="9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/>
  </cellXfs>
  <cellStyles count="2">
    <cellStyle name="Normal" xfId="0" builtinId="0"/>
    <cellStyle name="Normal 2" xfId="1"/>
  </cellStyles>
  <dxfs count="0"/>
  <tableStyles count="0" defaultTableStyle="TableStyleMedium9"/>
  <colors>
    <mruColors>
      <color rgb="FFC0C0C0"/>
      <color rgb="FF99CCFF"/>
      <color rgb="FFCC99FF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8"/>
  <sheetViews>
    <sheetView tabSelected="1" workbookViewId="0">
      <selection activeCell="S5" sqref="S5"/>
    </sheetView>
  </sheetViews>
  <sheetFormatPr defaultRowHeight="15"/>
  <cols>
    <col min="1" max="1" width="16.140625" style="1" customWidth="1"/>
    <col min="2" max="2" width="11.85546875" style="1" customWidth="1"/>
    <col min="3" max="3" width="31" style="1" customWidth="1"/>
    <col min="4" max="12" width="9.140625" style="1"/>
    <col min="13" max="13" width="9.140625" style="5"/>
    <col min="14" max="14" width="17" style="3" customWidth="1"/>
    <col min="15" max="15" width="14.28515625" style="3" customWidth="1"/>
    <col min="16" max="16" width="9.140625" style="1"/>
    <col min="17" max="17" width="9.5703125" style="1" bestFit="1" customWidth="1"/>
    <col min="18" max="18" width="11.42578125" style="6" customWidth="1"/>
    <col min="19" max="20" width="9.140625" style="1"/>
    <col min="21" max="21" width="8.85546875" customWidth="1"/>
    <col min="22" max="16384" width="9.140625" style="1"/>
  </cols>
  <sheetData>
    <row r="1" spans="1:21" ht="39" customHeight="1">
      <c r="A1" s="23" t="s">
        <v>2380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21" ht="45">
      <c r="A2" s="24" t="s">
        <v>843</v>
      </c>
      <c r="B2" s="24" t="s">
        <v>844</v>
      </c>
      <c r="C2" s="24" t="s">
        <v>845</v>
      </c>
      <c r="D2" s="24" t="s">
        <v>846</v>
      </c>
      <c r="E2" s="24" t="s">
        <v>847</v>
      </c>
      <c r="F2" s="24" t="s">
        <v>848</v>
      </c>
      <c r="G2" s="24" t="s">
        <v>849</v>
      </c>
      <c r="H2" s="24" t="s">
        <v>850</v>
      </c>
      <c r="I2" s="24" t="s">
        <v>851</v>
      </c>
      <c r="J2" s="24" t="s">
        <v>852</v>
      </c>
      <c r="K2" s="24" t="s">
        <v>853</v>
      </c>
      <c r="L2" s="25" t="s">
        <v>854</v>
      </c>
      <c r="M2" s="24" t="s">
        <v>855</v>
      </c>
      <c r="N2" s="26" t="s">
        <v>856</v>
      </c>
      <c r="O2" s="26" t="s">
        <v>857</v>
      </c>
      <c r="P2" s="26" t="s">
        <v>2358</v>
      </c>
      <c r="Q2" s="27" t="s">
        <v>858</v>
      </c>
      <c r="R2" s="28" t="s">
        <v>859</v>
      </c>
      <c r="S2" s="7"/>
      <c r="U2" s="29"/>
    </row>
    <row r="3" spans="1:21">
      <c r="A3" s="10" t="s">
        <v>860</v>
      </c>
      <c r="B3" s="10" t="s">
        <v>861</v>
      </c>
      <c r="C3" s="10" t="s">
        <v>200</v>
      </c>
      <c r="D3" s="10">
        <v>23.914212800000001</v>
      </c>
      <c r="E3" s="10">
        <v>23.377796020000002</v>
      </c>
      <c r="F3" s="10">
        <v>23.474065450000001</v>
      </c>
      <c r="G3" s="10">
        <v>23.879301030000001</v>
      </c>
      <c r="H3" s="10">
        <v>23.838340469999999</v>
      </c>
      <c r="I3" s="10">
        <v>23.659027389999999</v>
      </c>
      <c r="J3" s="10">
        <v>23.768222349999998</v>
      </c>
      <c r="K3" s="10">
        <v>23.73707151</v>
      </c>
      <c r="L3" s="11">
        <v>12</v>
      </c>
      <c r="M3" s="12">
        <v>0.191</v>
      </c>
      <c r="N3" s="13">
        <v>23.661343825000003</v>
      </c>
      <c r="O3" s="13">
        <v>23.750665429999998</v>
      </c>
      <c r="P3" s="13">
        <f t="shared" ref="P3:P66" si="0">O3-N3</f>
        <v>8.9321604999994975E-2</v>
      </c>
      <c r="Q3" s="13">
        <f>POWER(2,P3)</f>
        <v>1.0638698038917014</v>
      </c>
      <c r="R3" s="14">
        <v>0.55400000000000005</v>
      </c>
      <c r="S3" s="9"/>
    </row>
    <row r="4" spans="1:21">
      <c r="A4" s="10" t="s">
        <v>862</v>
      </c>
      <c r="B4" s="10" t="s">
        <v>202</v>
      </c>
      <c r="C4" s="10" t="s">
        <v>200</v>
      </c>
      <c r="D4" s="10">
        <v>22.349916919999998</v>
      </c>
      <c r="E4" s="10">
        <v>23.300003360000002</v>
      </c>
      <c r="F4" s="10">
        <v>23.186679529999999</v>
      </c>
      <c r="G4" s="10">
        <v>22.670399029999999</v>
      </c>
      <c r="H4" s="10">
        <v>24.40495529</v>
      </c>
      <c r="I4" s="10">
        <v>24.113279219999999</v>
      </c>
      <c r="J4" s="10">
        <v>24.124249549999998</v>
      </c>
      <c r="K4" s="10">
        <v>23.72845491</v>
      </c>
      <c r="L4" s="11">
        <v>2</v>
      </c>
      <c r="M4" s="12">
        <v>3.14E-3</v>
      </c>
      <c r="N4" s="13">
        <v>22.876749709999999</v>
      </c>
      <c r="O4" s="13">
        <v>24.092734742499999</v>
      </c>
      <c r="P4" s="13">
        <f t="shared" si="0"/>
        <v>1.2159850325000008</v>
      </c>
      <c r="Q4" s="13">
        <f t="shared" ref="Q4:Q67" si="1">POWER(2,P4)</f>
        <v>2.3229933634126536</v>
      </c>
      <c r="R4" s="14">
        <v>3.5699999999999998E-3</v>
      </c>
      <c r="S4" s="9"/>
    </row>
    <row r="5" spans="1:21">
      <c r="A5" s="10" t="s">
        <v>863</v>
      </c>
      <c r="B5" s="10" t="s">
        <v>864</v>
      </c>
      <c r="C5" s="10" t="s">
        <v>865</v>
      </c>
      <c r="D5" s="10">
        <v>21.4341328</v>
      </c>
      <c r="E5" s="10">
        <v>21.09380788</v>
      </c>
      <c r="F5" s="10">
        <v>21.728351360000001</v>
      </c>
      <c r="G5" s="10">
        <v>21.67633451</v>
      </c>
      <c r="H5" s="10">
        <v>20.243509209999999</v>
      </c>
      <c r="I5" s="10">
        <v>20.85738357</v>
      </c>
      <c r="J5" s="10">
        <v>20.007915690000001</v>
      </c>
      <c r="K5" s="10">
        <v>21.089814759999999</v>
      </c>
      <c r="L5" s="11">
        <v>2</v>
      </c>
      <c r="M5" s="12">
        <v>1.2200000000000001E-2</v>
      </c>
      <c r="N5" s="13">
        <v>21.483156637500002</v>
      </c>
      <c r="O5" s="13">
        <v>20.549655807499999</v>
      </c>
      <c r="P5" s="13">
        <f t="shared" si="0"/>
        <v>-0.93350083000000339</v>
      </c>
      <c r="Q5" s="13">
        <f t="shared" si="1"/>
        <v>0.52358626959811427</v>
      </c>
      <c r="R5" s="14">
        <v>1.8700000000000001E-2</v>
      </c>
      <c r="S5" s="9"/>
    </row>
    <row r="6" spans="1:21">
      <c r="A6" s="10" t="s">
        <v>866</v>
      </c>
      <c r="B6" s="10" t="s">
        <v>138</v>
      </c>
      <c r="C6" s="10" t="s">
        <v>867</v>
      </c>
      <c r="D6" s="10">
        <v>23.895220309999999</v>
      </c>
      <c r="E6" s="10">
        <v>23.723414859999998</v>
      </c>
      <c r="F6" s="10">
        <v>23.850139160000001</v>
      </c>
      <c r="G6" s="10">
        <v>23.487841320000001</v>
      </c>
      <c r="H6" s="10">
        <v>23.83342979</v>
      </c>
      <c r="I6" s="10">
        <v>23.854529759999998</v>
      </c>
      <c r="J6" s="10">
        <v>23.589097169999999</v>
      </c>
      <c r="K6" s="10">
        <v>23.14860423</v>
      </c>
      <c r="L6" s="11">
        <v>10</v>
      </c>
      <c r="M6" s="12">
        <v>0.18099999999999999</v>
      </c>
      <c r="N6" s="13">
        <v>23.739153912500001</v>
      </c>
      <c r="O6" s="13">
        <v>23.606415237500002</v>
      </c>
      <c r="P6" s="13">
        <f t="shared" si="0"/>
        <v>-0.13273867499999881</v>
      </c>
      <c r="Q6" s="13">
        <f t="shared" si="1"/>
        <v>0.91209836503349551</v>
      </c>
      <c r="R6" s="14">
        <v>0.50600000000000001</v>
      </c>
      <c r="S6" s="9"/>
    </row>
    <row r="7" spans="1:21">
      <c r="A7" s="10" t="s">
        <v>868</v>
      </c>
      <c r="B7" s="10" t="s">
        <v>204</v>
      </c>
      <c r="C7" s="10" t="s">
        <v>200</v>
      </c>
      <c r="D7" s="10">
        <v>25.45019568</v>
      </c>
      <c r="E7" s="10">
        <v>25.44281513</v>
      </c>
      <c r="F7" s="10">
        <v>25.643189270000001</v>
      </c>
      <c r="G7" s="10">
        <v>25.612185310000001</v>
      </c>
      <c r="H7" s="10">
        <v>25.51144545</v>
      </c>
      <c r="I7" s="10">
        <v>25.483052659999998</v>
      </c>
      <c r="J7" s="10">
        <v>25.331397150000001</v>
      </c>
      <c r="K7" s="10">
        <v>24.972961980000001</v>
      </c>
      <c r="L7" s="11">
        <v>4</v>
      </c>
      <c r="M7" s="12">
        <v>7.1800000000000003E-2</v>
      </c>
      <c r="N7" s="13">
        <v>25.5370963475</v>
      </c>
      <c r="O7" s="13">
        <v>25.324714309999997</v>
      </c>
      <c r="P7" s="13">
        <f t="shared" si="0"/>
        <v>-0.21238203750000295</v>
      </c>
      <c r="Q7" s="13">
        <f t="shared" si="1"/>
        <v>0.86311096943358467</v>
      </c>
      <c r="R7" s="14">
        <v>0.16500000000000001</v>
      </c>
      <c r="S7" s="9"/>
    </row>
    <row r="8" spans="1:21">
      <c r="A8" s="10" t="s">
        <v>869</v>
      </c>
      <c r="B8" s="10" t="s">
        <v>87</v>
      </c>
      <c r="C8" s="10" t="s">
        <v>870</v>
      </c>
      <c r="D8" s="10">
        <v>20.248650619999999</v>
      </c>
      <c r="E8" s="10">
        <v>20.754689719999998</v>
      </c>
      <c r="F8" s="10">
        <v>20.384659240000001</v>
      </c>
      <c r="G8" s="10">
        <v>20.475178450000001</v>
      </c>
      <c r="H8" s="10">
        <v>20.839558390000001</v>
      </c>
      <c r="I8" s="10">
        <v>20.643144039999999</v>
      </c>
      <c r="J8" s="10">
        <v>20.579703309999999</v>
      </c>
      <c r="K8" s="10">
        <v>20.256905830000001</v>
      </c>
      <c r="L8" s="11">
        <v>2</v>
      </c>
      <c r="M8" s="12">
        <v>0.18099999999999999</v>
      </c>
      <c r="N8" s="13">
        <v>20.4657945075</v>
      </c>
      <c r="O8" s="13">
        <v>20.579827892499999</v>
      </c>
      <c r="P8" s="13">
        <f t="shared" si="0"/>
        <v>0.11403338499999904</v>
      </c>
      <c r="Q8" s="13">
        <f t="shared" si="1"/>
        <v>1.0822496882714641</v>
      </c>
      <c r="R8" s="14">
        <v>0.50700000000000001</v>
      </c>
      <c r="S8" s="9"/>
    </row>
    <row r="9" spans="1:21">
      <c r="A9" s="10" t="s">
        <v>871</v>
      </c>
      <c r="B9" s="10" t="s">
        <v>872</v>
      </c>
      <c r="C9" s="10" t="s">
        <v>873</v>
      </c>
      <c r="D9" s="10">
        <v>23.947283179999999</v>
      </c>
      <c r="E9" s="10">
        <v>24.301239349999999</v>
      </c>
      <c r="F9" s="10">
        <v>24.564817089999998</v>
      </c>
      <c r="G9" s="10">
        <v>23.849474740000002</v>
      </c>
      <c r="H9" s="10">
        <v>24.51008251</v>
      </c>
      <c r="I9" s="10">
        <v>24.311830149999999</v>
      </c>
      <c r="J9" s="10">
        <v>24.990157270000001</v>
      </c>
      <c r="K9" s="10">
        <v>24.034211819999999</v>
      </c>
      <c r="L9" s="11">
        <v>6</v>
      </c>
      <c r="M9" s="12">
        <v>0.11899999999999999</v>
      </c>
      <c r="N9" s="13">
        <v>24.16570359</v>
      </c>
      <c r="O9" s="13">
        <v>24.461570437499997</v>
      </c>
      <c r="P9" s="13">
        <f t="shared" si="0"/>
        <v>0.29586684749999748</v>
      </c>
      <c r="Q9" s="13">
        <f t="shared" si="1"/>
        <v>1.2276223761630398</v>
      </c>
      <c r="R9" s="14">
        <v>0.29899999999999999</v>
      </c>
      <c r="S9" s="9"/>
    </row>
    <row r="10" spans="1:21">
      <c r="A10" s="10" t="s">
        <v>874</v>
      </c>
      <c r="B10" s="10" t="s">
        <v>206</v>
      </c>
      <c r="C10" s="10" t="s">
        <v>207</v>
      </c>
      <c r="D10" s="10">
        <v>26.730757539999999</v>
      </c>
      <c r="E10" s="10">
        <v>26.803900840000001</v>
      </c>
      <c r="F10" s="10">
        <v>26.72077174</v>
      </c>
      <c r="G10" s="10">
        <v>26.927551189999999</v>
      </c>
      <c r="H10" s="10">
        <v>26.679272009999998</v>
      </c>
      <c r="I10" s="10">
        <v>26.586290850000001</v>
      </c>
      <c r="J10" s="10">
        <v>26.766075499999999</v>
      </c>
      <c r="K10" s="10">
        <v>26.66853373</v>
      </c>
      <c r="L10" s="11">
        <v>10</v>
      </c>
      <c r="M10" s="12">
        <v>4.3700000000000003E-2</v>
      </c>
      <c r="N10" s="13">
        <v>26.795745327500001</v>
      </c>
      <c r="O10" s="13">
        <v>26.675043022499999</v>
      </c>
      <c r="P10" s="13">
        <f t="shared" si="0"/>
        <v>-0.12070230500000179</v>
      </c>
      <c r="Q10" s="13">
        <f t="shared" si="1"/>
        <v>0.91973981161724294</v>
      </c>
      <c r="R10" s="14">
        <v>9.1800000000000007E-2</v>
      </c>
      <c r="S10" s="9"/>
    </row>
    <row r="11" spans="1:21">
      <c r="A11" s="10" t="s">
        <v>875</v>
      </c>
      <c r="B11" s="10" t="s">
        <v>19</v>
      </c>
      <c r="C11" s="10" t="s">
        <v>876</v>
      </c>
      <c r="D11" s="10">
        <v>25.773231200000001</v>
      </c>
      <c r="E11" s="10">
        <v>25.722702210000001</v>
      </c>
      <c r="F11" s="10">
        <v>25.712287010000001</v>
      </c>
      <c r="G11" s="10">
        <v>25.480428740000001</v>
      </c>
      <c r="H11" s="10">
        <v>26.772843959999999</v>
      </c>
      <c r="I11" s="10">
        <v>26.831126650000002</v>
      </c>
      <c r="J11" s="10">
        <v>26.71054049</v>
      </c>
      <c r="K11" s="10">
        <v>26.658574569999999</v>
      </c>
      <c r="L11" s="11">
        <v>16</v>
      </c>
      <c r="M11" s="12">
        <v>4.1499999999999999E-5</v>
      </c>
      <c r="N11" s="13">
        <v>25.672162290000003</v>
      </c>
      <c r="O11" s="13">
        <v>26.743271417500001</v>
      </c>
      <c r="P11" s="13">
        <f t="shared" si="0"/>
        <v>1.071109127499998</v>
      </c>
      <c r="Q11" s="13">
        <f t="shared" si="1"/>
        <v>2.1010480082635712</v>
      </c>
      <c r="R11" s="14">
        <v>7.5299999999999999E-6</v>
      </c>
      <c r="S11" s="9"/>
    </row>
    <row r="12" spans="1:21">
      <c r="A12" s="10" t="s">
        <v>877</v>
      </c>
      <c r="B12" s="10" t="s">
        <v>208</v>
      </c>
      <c r="C12" s="10" t="s">
        <v>209</v>
      </c>
      <c r="D12" s="10">
        <v>23.954988480000001</v>
      </c>
      <c r="E12" s="10">
        <v>24.167497950000001</v>
      </c>
      <c r="F12" s="10">
        <v>24.05026681</v>
      </c>
      <c r="G12" s="10">
        <v>23.956593130000002</v>
      </c>
      <c r="H12" s="10">
        <v>24.994627550000001</v>
      </c>
      <c r="I12" s="10">
        <v>24.869799180000001</v>
      </c>
      <c r="J12" s="10">
        <v>24.77761933</v>
      </c>
      <c r="K12" s="10">
        <v>24.724494580000002</v>
      </c>
      <c r="L12" s="11">
        <v>15</v>
      </c>
      <c r="M12" s="12">
        <v>1.3899999999999999E-4</v>
      </c>
      <c r="N12" s="13">
        <v>24.032336592500002</v>
      </c>
      <c r="O12" s="13">
        <v>24.841635160000003</v>
      </c>
      <c r="P12" s="13">
        <f t="shared" si="0"/>
        <v>0.80929856750000084</v>
      </c>
      <c r="Q12" s="13">
        <f t="shared" si="1"/>
        <v>1.752359245496304</v>
      </c>
      <c r="R12" s="14">
        <v>4.57E-5</v>
      </c>
      <c r="S12" s="9"/>
    </row>
    <row r="13" spans="1:21">
      <c r="A13" s="10" t="s">
        <v>878</v>
      </c>
      <c r="B13" s="10" t="s">
        <v>210</v>
      </c>
      <c r="C13" s="10" t="s">
        <v>211</v>
      </c>
      <c r="D13" s="10">
        <v>19.123356640000001</v>
      </c>
      <c r="E13" s="10">
        <v>20.284332190000001</v>
      </c>
      <c r="F13" s="10">
        <v>20.048653659999999</v>
      </c>
      <c r="G13" s="10">
        <v>20.101675910000001</v>
      </c>
      <c r="H13" s="10">
        <v>21.273296689999999</v>
      </c>
      <c r="I13" s="10">
        <v>20.92578868</v>
      </c>
      <c r="J13" s="10">
        <v>20.361032720000001</v>
      </c>
      <c r="K13" s="10">
        <v>20.03188608</v>
      </c>
      <c r="L13" s="11">
        <v>2</v>
      </c>
      <c r="M13" s="12">
        <v>4.4200000000000003E-2</v>
      </c>
      <c r="N13" s="13">
        <v>19.889504599999999</v>
      </c>
      <c r="O13" s="13">
        <v>20.648001042499999</v>
      </c>
      <c r="P13" s="13">
        <f t="shared" si="0"/>
        <v>0.75849644250000026</v>
      </c>
      <c r="Q13" s="13">
        <f t="shared" si="1"/>
        <v>1.6917266107932682</v>
      </c>
      <c r="R13" s="14">
        <v>9.3700000000000006E-2</v>
      </c>
      <c r="S13" s="9"/>
    </row>
    <row r="14" spans="1:21">
      <c r="A14" s="10" t="s">
        <v>879</v>
      </c>
      <c r="B14" s="10" t="s">
        <v>880</v>
      </c>
      <c r="C14" s="10" t="s">
        <v>200</v>
      </c>
      <c r="D14" s="10">
        <v>18.151468439999999</v>
      </c>
      <c r="E14" s="10">
        <v>18.680710170000001</v>
      </c>
      <c r="F14" s="10">
        <v>17.546915179999999</v>
      </c>
      <c r="G14" s="10">
        <v>19.40064958</v>
      </c>
      <c r="H14" s="10">
        <v>19.223824359999998</v>
      </c>
      <c r="I14" s="10">
        <v>18.976683340000001</v>
      </c>
      <c r="J14" s="10">
        <v>19.352533560000001</v>
      </c>
      <c r="K14" s="10">
        <v>18.796240919999999</v>
      </c>
      <c r="L14" s="11">
        <v>2</v>
      </c>
      <c r="M14" s="12">
        <v>7.3700000000000002E-2</v>
      </c>
      <c r="N14" s="13">
        <v>18.444935842500001</v>
      </c>
      <c r="O14" s="13">
        <v>19.087320545000001</v>
      </c>
      <c r="P14" s="13">
        <f t="shared" si="0"/>
        <v>0.64238470249999935</v>
      </c>
      <c r="Q14" s="13">
        <f t="shared" si="1"/>
        <v>1.5609071292560865</v>
      </c>
      <c r="R14" s="14">
        <v>0.17100000000000001</v>
      </c>
      <c r="S14" s="9"/>
    </row>
    <row r="15" spans="1:21">
      <c r="A15" s="10" t="s">
        <v>881</v>
      </c>
      <c r="B15" s="10" t="s">
        <v>212</v>
      </c>
      <c r="C15" s="10" t="s">
        <v>200</v>
      </c>
      <c r="D15" s="10">
        <v>20.125120890000002</v>
      </c>
      <c r="E15" s="10">
        <v>20.312472100000001</v>
      </c>
      <c r="F15" s="10">
        <v>20.617296280000001</v>
      </c>
      <c r="G15" s="10">
        <v>20.089686239999999</v>
      </c>
      <c r="H15" s="10">
        <v>21.805271690000001</v>
      </c>
      <c r="I15" s="10">
        <v>21.143390780000001</v>
      </c>
      <c r="J15" s="10">
        <v>21.450220179999999</v>
      </c>
      <c r="K15" s="10">
        <v>21.76237515</v>
      </c>
      <c r="L15" s="11">
        <v>2</v>
      </c>
      <c r="M15" s="12">
        <v>8.9800000000000004E-4</v>
      </c>
      <c r="N15" s="13">
        <v>20.286143877500002</v>
      </c>
      <c r="O15" s="13">
        <v>21.54031445</v>
      </c>
      <c r="P15" s="13">
        <f t="shared" si="0"/>
        <v>1.2541705724999979</v>
      </c>
      <c r="Q15" s="13">
        <f t="shared" si="1"/>
        <v>2.3852997463858907</v>
      </c>
      <c r="R15" s="14">
        <v>6.8300000000000001E-4</v>
      </c>
      <c r="S15" s="9"/>
    </row>
    <row r="16" spans="1:21">
      <c r="A16" s="10" t="s">
        <v>882</v>
      </c>
      <c r="B16" s="10" t="s">
        <v>214</v>
      </c>
      <c r="C16" s="10" t="s">
        <v>215</v>
      </c>
      <c r="D16" s="10">
        <v>28.669045860000001</v>
      </c>
      <c r="E16" s="10">
        <v>28.695516170000001</v>
      </c>
      <c r="F16" s="10">
        <v>28.785474579999999</v>
      </c>
      <c r="G16" s="10">
        <v>28.554815990000002</v>
      </c>
      <c r="H16" s="10">
        <v>29.43534034</v>
      </c>
      <c r="I16" s="10">
        <v>29.100714889999999</v>
      </c>
      <c r="J16" s="10">
        <v>29.48484504</v>
      </c>
      <c r="K16" s="10">
        <v>29.550545240000002</v>
      </c>
      <c r="L16" s="11">
        <v>19</v>
      </c>
      <c r="M16" s="12">
        <v>8.7000000000000001E-4</v>
      </c>
      <c r="N16" s="13">
        <v>28.676213150000002</v>
      </c>
      <c r="O16" s="13">
        <v>29.392861377500001</v>
      </c>
      <c r="P16" s="13">
        <f t="shared" si="0"/>
        <v>0.71664822749999857</v>
      </c>
      <c r="Q16" s="13">
        <f t="shared" si="1"/>
        <v>1.6433596251653193</v>
      </c>
      <c r="R16" s="14">
        <v>6.5099999999999999E-4</v>
      </c>
      <c r="S16" s="9"/>
    </row>
    <row r="17" spans="1:19">
      <c r="A17" s="10" t="s">
        <v>883</v>
      </c>
      <c r="B17" s="10" t="s">
        <v>884</v>
      </c>
      <c r="C17" s="10" t="s">
        <v>885</v>
      </c>
      <c r="D17" s="10">
        <v>24.815245220000001</v>
      </c>
      <c r="E17" s="10">
        <v>24.63544229</v>
      </c>
      <c r="F17" s="10">
        <v>24.446197389999998</v>
      </c>
      <c r="G17" s="10">
        <v>24.471922679999999</v>
      </c>
      <c r="H17" s="10">
        <v>24.458252649999999</v>
      </c>
      <c r="I17" s="10">
        <v>24.728211569999999</v>
      </c>
      <c r="J17" s="10">
        <v>24.85152952</v>
      </c>
      <c r="K17" s="10">
        <v>24.864051570000001</v>
      </c>
      <c r="L17" s="11">
        <v>12</v>
      </c>
      <c r="M17" s="12">
        <v>0.13100000000000001</v>
      </c>
      <c r="N17" s="13">
        <v>24.592201895000002</v>
      </c>
      <c r="O17" s="13">
        <v>24.725511327499998</v>
      </c>
      <c r="P17" s="13">
        <f t="shared" si="0"/>
        <v>0.13330943249999549</v>
      </c>
      <c r="Q17" s="13">
        <f t="shared" si="1"/>
        <v>1.0968068089702878</v>
      </c>
      <c r="R17" s="14">
        <v>0.33500000000000002</v>
      </c>
      <c r="S17" s="9"/>
    </row>
    <row r="18" spans="1:19">
      <c r="A18" s="10" t="s">
        <v>886</v>
      </c>
      <c r="B18" s="10" t="s">
        <v>4</v>
      </c>
      <c r="C18" s="10" t="s">
        <v>887</v>
      </c>
      <c r="D18" s="10">
        <v>20.677526</v>
      </c>
      <c r="E18" s="10">
        <v>20.439693089999999</v>
      </c>
      <c r="F18" s="10">
        <v>21.42344357</v>
      </c>
      <c r="G18" s="10">
        <v>21.676262120000001</v>
      </c>
      <c r="H18" s="10">
        <v>18.163356910000001</v>
      </c>
      <c r="I18" s="10">
        <v>20.208654419999998</v>
      </c>
      <c r="J18" s="10">
        <v>20.408868699999999</v>
      </c>
      <c r="K18" s="10">
        <v>21.057456200000001</v>
      </c>
      <c r="L18" s="11">
        <v>5</v>
      </c>
      <c r="M18" s="12">
        <v>7.1599999999999997E-2</v>
      </c>
      <c r="N18" s="13">
        <v>21.054231195</v>
      </c>
      <c r="O18" s="13">
        <v>19.959584057499999</v>
      </c>
      <c r="P18" s="13">
        <f t="shared" si="0"/>
        <v>-1.0946471375000009</v>
      </c>
      <c r="Q18" s="13">
        <f t="shared" si="1"/>
        <v>0.46825063709754322</v>
      </c>
      <c r="R18" s="14">
        <v>0.16500000000000001</v>
      </c>
      <c r="S18" s="9"/>
    </row>
    <row r="19" spans="1:19">
      <c r="A19" s="10" t="s">
        <v>888</v>
      </c>
      <c r="B19" s="10" t="s">
        <v>889</v>
      </c>
      <c r="C19" s="10" t="s">
        <v>207</v>
      </c>
      <c r="D19" s="10">
        <v>21.124481809999999</v>
      </c>
      <c r="E19" s="10">
        <v>21.102454269999999</v>
      </c>
      <c r="F19" s="10">
        <v>21.045512840000001</v>
      </c>
      <c r="G19" s="10">
        <v>20.953481150000002</v>
      </c>
      <c r="H19" s="10">
        <v>21.068044189999998</v>
      </c>
      <c r="I19" s="10">
        <v>20.211513849999999</v>
      </c>
      <c r="J19" s="10">
        <v>20.600962209999999</v>
      </c>
      <c r="K19" s="10">
        <v>20.67147361</v>
      </c>
      <c r="L19" s="11">
        <v>4</v>
      </c>
      <c r="M19" s="12">
        <v>3.0099999999999998E-2</v>
      </c>
      <c r="N19" s="13">
        <v>21.056482517500001</v>
      </c>
      <c r="O19" s="13">
        <v>20.637998464999999</v>
      </c>
      <c r="P19" s="13">
        <f t="shared" si="0"/>
        <v>-0.41848405250000198</v>
      </c>
      <c r="Q19" s="13">
        <f t="shared" si="1"/>
        <v>0.74821041200001426</v>
      </c>
      <c r="R19" s="14">
        <v>5.8599999999999999E-2</v>
      </c>
      <c r="S19" s="9"/>
    </row>
    <row r="20" spans="1:19">
      <c r="A20" s="10" t="s">
        <v>890</v>
      </c>
      <c r="B20" s="10" t="s">
        <v>216</v>
      </c>
      <c r="C20" s="10" t="s">
        <v>200</v>
      </c>
      <c r="D20" s="10">
        <v>25.06704731</v>
      </c>
      <c r="E20" s="10">
        <v>25.053210440000001</v>
      </c>
      <c r="F20" s="10">
        <v>25.333732130000001</v>
      </c>
      <c r="G20" s="10">
        <v>25.269027980000001</v>
      </c>
      <c r="H20" s="10">
        <v>25.254881569999998</v>
      </c>
      <c r="I20" s="10">
        <v>25.241465869999999</v>
      </c>
      <c r="J20" s="10">
        <v>25.12808072</v>
      </c>
      <c r="K20" s="10">
        <v>25.16217619</v>
      </c>
      <c r="L20" s="11">
        <v>6</v>
      </c>
      <c r="M20" s="12">
        <v>0.26100000000000001</v>
      </c>
      <c r="N20" s="13">
        <v>25.180754465</v>
      </c>
      <c r="O20" s="13">
        <v>25.196651087499998</v>
      </c>
      <c r="P20" s="13">
        <f t="shared" si="0"/>
        <v>1.5896622499997903E-2</v>
      </c>
      <c r="Q20" s="13">
        <f t="shared" si="1"/>
        <v>1.0110796285129635</v>
      </c>
      <c r="R20" s="14">
        <v>0.84399999999999997</v>
      </c>
      <c r="S20" s="9"/>
    </row>
    <row r="21" spans="1:19">
      <c r="A21" s="10" t="s">
        <v>891</v>
      </c>
      <c r="B21" s="10" t="s">
        <v>217</v>
      </c>
      <c r="C21" s="10" t="s">
        <v>892</v>
      </c>
      <c r="D21" s="10">
        <v>22.79329869</v>
      </c>
      <c r="E21" s="10">
        <v>22.915679449999999</v>
      </c>
      <c r="F21" s="10">
        <v>22.787238299999999</v>
      </c>
      <c r="G21" s="10">
        <v>23.091393870000001</v>
      </c>
      <c r="H21" s="10">
        <v>24.153013080000001</v>
      </c>
      <c r="I21" s="10">
        <v>24.315593079999999</v>
      </c>
      <c r="J21" s="10">
        <v>24.003283119999999</v>
      </c>
      <c r="K21" s="10">
        <v>23.776148559999999</v>
      </c>
      <c r="L21" s="11">
        <v>10</v>
      </c>
      <c r="M21" s="12">
        <v>2.8600000000000001E-4</v>
      </c>
      <c r="N21" s="13">
        <v>22.896902577500001</v>
      </c>
      <c r="O21" s="13">
        <v>24.062009459999999</v>
      </c>
      <c r="P21" s="13">
        <f t="shared" si="0"/>
        <v>1.1651068824999982</v>
      </c>
      <c r="Q21" s="13">
        <f t="shared" si="1"/>
        <v>2.2424982860692229</v>
      </c>
      <c r="R21" s="14">
        <v>1.3300000000000001E-4</v>
      </c>
      <c r="S21" s="9"/>
    </row>
    <row r="22" spans="1:19">
      <c r="A22" s="10" t="s">
        <v>893</v>
      </c>
      <c r="B22" s="10" t="s">
        <v>51</v>
      </c>
      <c r="C22" s="10" t="s">
        <v>894</v>
      </c>
      <c r="D22" s="10">
        <v>25.391884229999999</v>
      </c>
      <c r="E22" s="10">
        <v>25.30644698</v>
      </c>
      <c r="F22" s="10">
        <v>25.380116340000001</v>
      </c>
      <c r="G22" s="10">
        <v>25.382043400000001</v>
      </c>
      <c r="H22" s="10">
        <v>26.305801930000001</v>
      </c>
      <c r="I22" s="10">
        <v>26.098826590000002</v>
      </c>
      <c r="J22" s="10">
        <v>26.271048969999999</v>
      </c>
      <c r="K22" s="10">
        <v>26.2430919</v>
      </c>
      <c r="L22" s="11">
        <v>20</v>
      </c>
      <c r="M22" s="12">
        <v>1.9400000000000001E-5</v>
      </c>
      <c r="N22" s="13">
        <v>25.365122737499998</v>
      </c>
      <c r="O22" s="13">
        <v>26.229692347499999</v>
      </c>
      <c r="P22" s="13">
        <f t="shared" si="0"/>
        <v>0.86456961000000021</v>
      </c>
      <c r="Q22" s="13">
        <f t="shared" si="1"/>
        <v>1.8207963995890304</v>
      </c>
      <c r="R22" s="14">
        <v>2.2800000000000002E-6</v>
      </c>
      <c r="S22" s="9"/>
    </row>
    <row r="23" spans="1:19">
      <c r="A23" s="10" t="s">
        <v>895</v>
      </c>
      <c r="B23" s="10" t="s">
        <v>896</v>
      </c>
      <c r="C23" s="10" t="s">
        <v>897</v>
      </c>
      <c r="D23" s="10">
        <v>23.401947230000001</v>
      </c>
      <c r="E23" s="10">
        <v>23.36413039</v>
      </c>
      <c r="F23" s="10">
        <v>23.454597270000001</v>
      </c>
      <c r="G23" s="10">
        <v>23.401273710000002</v>
      </c>
      <c r="H23" s="10">
        <v>22.811727399999999</v>
      </c>
      <c r="I23" s="10">
        <v>23.003446660000002</v>
      </c>
      <c r="J23" s="10">
        <v>23.24782707</v>
      </c>
      <c r="K23" s="10">
        <v>22.63348663</v>
      </c>
      <c r="L23" s="11">
        <v>2</v>
      </c>
      <c r="M23" s="12">
        <v>7.9699999999999997E-3</v>
      </c>
      <c r="N23" s="13">
        <v>23.405487149999999</v>
      </c>
      <c r="O23" s="13">
        <v>22.924121939999999</v>
      </c>
      <c r="P23" s="13">
        <f t="shared" si="0"/>
        <v>-0.48136520999999988</v>
      </c>
      <c r="Q23" s="13">
        <f t="shared" si="1"/>
        <v>0.71629947511746084</v>
      </c>
      <c r="R23" s="14">
        <v>1.11E-2</v>
      </c>
      <c r="S23" s="9"/>
    </row>
    <row r="24" spans="1:19">
      <c r="A24" s="10" t="s">
        <v>898</v>
      </c>
      <c r="B24" s="10" t="s">
        <v>899</v>
      </c>
      <c r="C24" s="10" t="s">
        <v>900</v>
      </c>
      <c r="D24" s="10">
        <v>24.731420060000001</v>
      </c>
      <c r="E24" s="10">
        <v>24.772459390000002</v>
      </c>
      <c r="F24" s="10">
        <v>24.930311450000001</v>
      </c>
      <c r="G24" s="10">
        <v>24.872430959999999</v>
      </c>
      <c r="H24" s="10">
        <v>24.397823949999999</v>
      </c>
      <c r="I24" s="10">
        <v>24.221246279999999</v>
      </c>
      <c r="J24" s="10">
        <v>24.198610980000002</v>
      </c>
      <c r="K24" s="10">
        <v>24.361104560000001</v>
      </c>
      <c r="L24" s="11">
        <v>11</v>
      </c>
      <c r="M24" s="12">
        <v>4.0099999999999999E-4</v>
      </c>
      <c r="N24" s="13">
        <v>24.826655465000002</v>
      </c>
      <c r="O24" s="13">
        <v>24.294696442500001</v>
      </c>
      <c r="P24" s="13">
        <f t="shared" si="0"/>
        <v>-0.5319590225000006</v>
      </c>
      <c r="Q24" s="13">
        <f t="shared" si="1"/>
        <v>0.6916149584695046</v>
      </c>
      <c r="R24" s="14">
        <v>2.1900000000000001E-4</v>
      </c>
      <c r="S24" s="9"/>
    </row>
    <row r="25" spans="1:19">
      <c r="A25" s="10" t="s">
        <v>901</v>
      </c>
      <c r="B25" s="10" t="s">
        <v>89</v>
      </c>
      <c r="C25" s="10" t="s">
        <v>902</v>
      </c>
      <c r="D25" s="10">
        <v>24.50307445</v>
      </c>
      <c r="E25" s="10">
        <v>24.283817890000002</v>
      </c>
      <c r="F25" s="10">
        <v>24.341019190000001</v>
      </c>
      <c r="G25" s="10">
        <v>24.175110190000002</v>
      </c>
      <c r="H25" s="10">
        <v>23.556970809999999</v>
      </c>
      <c r="I25" s="10">
        <v>23.444847200000002</v>
      </c>
      <c r="J25" s="10">
        <v>23.63027606</v>
      </c>
      <c r="K25" s="10">
        <v>23.585796640000002</v>
      </c>
      <c r="L25" s="11">
        <v>12</v>
      </c>
      <c r="M25" s="12">
        <v>1.6799999999999999E-4</v>
      </c>
      <c r="N25" s="13">
        <v>24.325755430000001</v>
      </c>
      <c r="O25" s="13">
        <v>23.554472677499998</v>
      </c>
      <c r="P25" s="13">
        <f t="shared" si="0"/>
        <v>-0.771282752500003</v>
      </c>
      <c r="Q25" s="13">
        <f t="shared" si="1"/>
        <v>0.58589630129616332</v>
      </c>
      <c r="R25" s="14">
        <v>6.6400000000000001E-5</v>
      </c>
      <c r="S25" s="9"/>
    </row>
    <row r="26" spans="1:19">
      <c r="A26" s="10" t="s">
        <v>903</v>
      </c>
      <c r="B26" s="10" t="s">
        <v>221</v>
      </c>
      <c r="C26" s="10" t="s">
        <v>222</v>
      </c>
      <c r="D26" s="10">
        <v>19.629984029999999</v>
      </c>
      <c r="E26" s="10">
        <v>19.8838942</v>
      </c>
      <c r="F26" s="10">
        <v>20.201181779999999</v>
      </c>
      <c r="G26" s="10">
        <v>19.725601579999999</v>
      </c>
      <c r="H26" s="10">
        <v>14.465</v>
      </c>
      <c r="I26" s="10">
        <v>14.465</v>
      </c>
      <c r="J26" s="10">
        <v>14.465</v>
      </c>
      <c r="K26" s="10">
        <v>14.465</v>
      </c>
      <c r="L26" s="11">
        <v>2</v>
      </c>
      <c r="M26" s="12">
        <v>5.9399999999999999E-6</v>
      </c>
      <c r="N26" s="13">
        <v>19.860165397500001</v>
      </c>
      <c r="O26" s="13">
        <v>14.465</v>
      </c>
      <c r="P26" s="13">
        <f t="shared" si="0"/>
        <v>-5.3951653975000013</v>
      </c>
      <c r="Q26" s="13">
        <f t="shared" si="1"/>
        <v>2.3762568608041809E-2</v>
      </c>
      <c r="R26" s="14">
        <v>2.5600000000000002E-7</v>
      </c>
      <c r="S26" s="9"/>
    </row>
    <row r="27" spans="1:19">
      <c r="A27" s="10" t="s">
        <v>904</v>
      </c>
      <c r="B27" s="10" t="s">
        <v>223</v>
      </c>
      <c r="C27" s="10" t="s">
        <v>158</v>
      </c>
      <c r="D27" s="10">
        <v>23.29743053</v>
      </c>
      <c r="E27" s="10">
        <v>22.94882514</v>
      </c>
      <c r="F27" s="10">
        <v>22.995450630000001</v>
      </c>
      <c r="G27" s="10">
        <v>23.173471030000002</v>
      </c>
      <c r="H27" s="10">
        <v>22.914194940000002</v>
      </c>
      <c r="I27" s="10">
        <v>23.077386069999999</v>
      </c>
      <c r="J27" s="10">
        <v>23.13561327</v>
      </c>
      <c r="K27" s="10">
        <v>22.495864269999998</v>
      </c>
      <c r="L27" s="11">
        <v>4</v>
      </c>
      <c r="M27" s="12">
        <v>0.111</v>
      </c>
      <c r="N27" s="13">
        <v>23.103794332500001</v>
      </c>
      <c r="O27" s="13">
        <v>22.905764637499999</v>
      </c>
      <c r="P27" s="13">
        <f t="shared" si="0"/>
        <v>-0.19802969500000245</v>
      </c>
      <c r="Q27" s="13">
        <f t="shared" si="1"/>
        <v>0.87174029631706174</v>
      </c>
      <c r="R27" s="14">
        <v>0.27600000000000002</v>
      </c>
      <c r="S27" s="9"/>
    </row>
    <row r="28" spans="1:19">
      <c r="A28" s="10" t="s">
        <v>905</v>
      </c>
      <c r="B28" s="10" t="s">
        <v>224</v>
      </c>
      <c r="C28" s="10" t="s">
        <v>200</v>
      </c>
      <c r="D28" s="10">
        <v>20.62846656</v>
      </c>
      <c r="E28" s="10">
        <v>20.53114952</v>
      </c>
      <c r="F28" s="10">
        <v>20.375291440000002</v>
      </c>
      <c r="G28" s="10">
        <v>20.167530729999999</v>
      </c>
      <c r="H28" s="10">
        <v>19.753470369999999</v>
      </c>
      <c r="I28" s="10">
        <v>19.12421908</v>
      </c>
      <c r="J28" s="10">
        <v>20.0390294</v>
      </c>
      <c r="K28" s="10">
        <v>20.256610680000001</v>
      </c>
      <c r="L28" s="11">
        <v>2</v>
      </c>
      <c r="M28" s="12">
        <v>2.8500000000000001E-2</v>
      </c>
      <c r="N28" s="13">
        <v>20.4256095625</v>
      </c>
      <c r="O28" s="13">
        <v>19.793332382499997</v>
      </c>
      <c r="P28" s="13">
        <f t="shared" si="0"/>
        <v>-0.63227718000000266</v>
      </c>
      <c r="Q28" s="13">
        <f t="shared" si="1"/>
        <v>0.64515728148455842</v>
      </c>
      <c r="R28" s="14">
        <v>5.4600000000000003E-2</v>
      </c>
      <c r="S28" s="9"/>
    </row>
    <row r="29" spans="1:19">
      <c r="A29" s="10" t="s">
        <v>906</v>
      </c>
      <c r="B29" s="10" t="s">
        <v>225</v>
      </c>
      <c r="C29" s="10" t="s">
        <v>907</v>
      </c>
      <c r="D29" s="10">
        <v>26.09231557</v>
      </c>
      <c r="E29" s="10">
        <v>26.093414589999998</v>
      </c>
      <c r="F29" s="10">
        <v>26.02855156</v>
      </c>
      <c r="G29" s="10">
        <v>26.147069630000001</v>
      </c>
      <c r="H29" s="10">
        <v>26.0291192</v>
      </c>
      <c r="I29" s="10">
        <v>25.949284429999999</v>
      </c>
      <c r="J29" s="10">
        <v>26.03229782</v>
      </c>
      <c r="K29" s="10">
        <v>26.040455250000001</v>
      </c>
      <c r="L29" s="11">
        <v>14</v>
      </c>
      <c r="M29" s="12">
        <v>2.8000000000000001E-2</v>
      </c>
      <c r="N29" s="13">
        <v>26.090337837500002</v>
      </c>
      <c r="O29" s="13">
        <v>26.012789175000002</v>
      </c>
      <c r="P29" s="13">
        <f t="shared" si="0"/>
        <v>-7.7548662499999921E-2</v>
      </c>
      <c r="Q29" s="13">
        <f t="shared" si="1"/>
        <v>0.94766649535809444</v>
      </c>
      <c r="R29" s="14">
        <v>5.3100000000000001E-2</v>
      </c>
      <c r="S29" s="9"/>
    </row>
    <row r="30" spans="1:19">
      <c r="A30" s="10" t="s">
        <v>908</v>
      </c>
      <c r="B30" s="10" t="s">
        <v>226</v>
      </c>
      <c r="C30" s="10" t="s">
        <v>909</v>
      </c>
      <c r="D30" s="10">
        <v>25.933338590000002</v>
      </c>
      <c r="E30" s="10">
        <v>25.876220239999999</v>
      </c>
      <c r="F30" s="10">
        <v>25.88168117</v>
      </c>
      <c r="G30" s="10">
        <v>25.948132019999999</v>
      </c>
      <c r="H30" s="10">
        <v>25.52869042</v>
      </c>
      <c r="I30" s="10">
        <v>25.350141669999999</v>
      </c>
      <c r="J30" s="10">
        <v>25.46174194</v>
      </c>
      <c r="K30" s="10">
        <v>25.594548499999998</v>
      </c>
      <c r="L30" s="11">
        <v>26</v>
      </c>
      <c r="M30" s="12">
        <v>4.26E-4</v>
      </c>
      <c r="N30" s="13">
        <v>25.909843004999999</v>
      </c>
      <c r="O30" s="13">
        <v>25.4837806325</v>
      </c>
      <c r="P30" s="13">
        <f t="shared" si="0"/>
        <v>-0.42606237249999879</v>
      </c>
      <c r="Q30" s="13">
        <f t="shared" si="1"/>
        <v>0.74429044873865779</v>
      </c>
      <c r="R30" s="14">
        <v>2.4800000000000001E-4</v>
      </c>
      <c r="S30" s="9"/>
    </row>
    <row r="31" spans="1:19">
      <c r="A31" s="10" t="s">
        <v>910</v>
      </c>
      <c r="B31" s="10" t="s">
        <v>911</v>
      </c>
      <c r="C31" s="10" t="s">
        <v>912</v>
      </c>
      <c r="D31" s="10">
        <v>29.44171557</v>
      </c>
      <c r="E31" s="10">
        <v>29.52294895</v>
      </c>
      <c r="F31" s="10">
        <v>29.222902640000001</v>
      </c>
      <c r="G31" s="10">
        <v>29.533907760000002</v>
      </c>
      <c r="H31" s="10">
        <v>28.552938520000001</v>
      </c>
      <c r="I31" s="10">
        <v>28.518035529999999</v>
      </c>
      <c r="J31" s="10">
        <v>29.050752419999998</v>
      </c>
      <c r="K31" s="10">
        <v>29.3167914</v>
      </c>
      <c r="L31" s="11">
        <v>21</v>
      </c>
      <c r="M31" s="12">
        <v>1.9099999999999999E-2</v>
      </c>
      <c r="N31" s="13">
        <v>29.430368730000001</v>
      </c>
      <c r="O31" s="13">
        <v>28.8596294675</v>
      </c>
      <c r="P31" s="13">
        <f t="shared" si="0"/>
        <v>-0.57073926250000184</v>
      </c>
      <c r="Q31" s="13">
        <f t="shared" si="1"/>
        <v>0.67327170367692191</v>
      </c>
      <c r="R31" s="14">
        <v>3.3500000000000002E-2</v>
      </c>
      <c r="S31" s="9"/>
    </row>
    <row r="32" spans="1:19">
      <c r="A32" s="10" t="s">
        <v>913</v>
      </c>
      <c r="B32" s="10" t="s">
        <v>227</v>
      </c>
      <c r="C32" s="10" t="s">
        <v>914</v>
      </c>
      <c r="D32" s="10">
        <v>27.003944570000002</v>
      </c>
      <c r="E32" s="10">
        <v>26.97959088</v>
      </c>
      <c r="F32" s="10">
        <v>27.04677302</v>
      </c>
      <c r="G32" s="10">
        <v>27.317933499999999</v>
      </c>
      <c r="H32" s="10">
        <v>27.10406918</v>
      </c>
      <c r="I32" s="10">
        <v>27.022596669999999</v>
      </c>
      <c r="J32" s="10">
        <v>26.99862989</v>
      </c>
      <c r="K32" s="10">
        <v>27.33183846</v>
      </c>
      <c r="L32" s="11">
        <v>11</v>
      </c>
      <c r="M32" s="12">
        <v>0.254</v>
      </c>
      <c r="N32" s="13">
        <v>27.087060492500001</v>
      </c>
      <c r="O32" s="13">
        <v>27.11428355</v>
      </c>
      <c r="P32" s="13">
        <f t="shared" si="0"/>
        <v>2.722305749999876E-2</v>
      </c>
      <c r="Q32" s="13">
        <f t="shared" si="1"/>
        <v>1.0190487412723512</v>
      </c>
      <c r="R32" s="14">
        <v>0.81100000000000005</v>
      </c>
      <c r="S32" s="9"/>
    </row>
    <row r="33" spans="1:19">
      <c r="A33" s="10" t="s">
        <v>915</v>
      </c>
      <c r="B33" s="10" t="s">
        <v>916</v>
      </c>
      <c r="C33" s="10" t="s">
        <v>917</v>
      </c>
      <c r="D33" s="10">
        <v>26.008854419999999</v>
      </c>
      <c r="E33" s="10">
        <v>25.852645679999998</v>
      </c>
      <c r="F33" s="10">
        <v>25.925236550000001</v>
      </c>
      <c r="G33" s="10">
        <v>25.898130200000001</v>
      </c>
      <c r="H33" s="10">
        <v>25.285257430000001</v>
      </c>
      <c r="I33" s="10">
        <v>25.484177379999998</v>
      </c>
      <c r="J33" s="10">
        <v>25.38442723</v>
      </c>
      <c r="K33" s="10">
        <v>25.643417899999999</v>
      </c>
      <c r="L33" s="11">
        <v>17</v>
      </c>
      <c r="M33" s="12">
        <v>1.34E-3</v>
      </c>
      <c r="N33" s="13">
        <v>25.921216712499998</v>
      </c>
      <c r="O33" s="13">
        <v>25.449319985000002</v>
      </c>
      <c r="P33" s="13">
        <f t="shared" si="0"/>
        <v>-0.47189672749999545</v>
      </c>
      <c r="Q33" s="13">
        <f t="shared" si="1"/>
        <v>0.72101604640494787</v>
      </c>
      <c r="R33" s="14">
        <v>1.2899999999999999E-3</v>
      </c>
      <c r="S33" s="9"/>
    </row>
    <row r="34" spans="1:19">
      <c r="A34" s="10" t="s">
        <v>918</v>
      </c>
      <c r="B34" s="10" t="s">
        <v>919</v>
      </c>
      <c r="C34" s="10" t="s">
        <v>920</v>
      </c>
      <c r="D34" s="10">
        <v>28.197586059999999</v>
      </c>
      <c r="E34" s="10">
        <v>28.162503139999998</v>
      </c>
      <c r="F34" s="10">
        <v>28.114784199999999</v>
      </c>
      <c r="G34" s="10">
        <v>28.019052479999999</v>
      </c>
      <c r="H34" s="10">
        <v>27.962446660000001</v>
      </c>
      <c r="I34" s="10">
        <v>27.866269559999999</v>
      </c>
      <c r="J34" s="10">
        <v>27.69176886</v>
      </c>
      <c r="K34" s="10">
        <v>27.917793669999998</v>
      </c>
      <c r="L34" s="11">
        <v>6</v>
      </c>
      <c r="M34" s="12">
        <v>7.2500000000000004E-3</v>
      </c>
      <c r="N34" s="13">
        <v>28.123481469999998</v>
      </c>
      <c r="O34" s="13">
        <v>27.859569687499999</v>
      </c>
      <c r="P34" s="13">
        <f t="shared" si="0"/>
        <v>-0.26391178249999925</v>
      </c>
      <c r="Q34" s="13">
        <f t="shared" si="1"/>
        <v>0.83282669476997284</v>
      </c>
      <c r="R34" s="14">
        <v>9.7699999999999992E-3</v>
      </c>
      <c r="S34" s="9"/>
    </row>
    <row r="35" spans="1:19">
      <c r="A35" s="10" t="s">
        <v>921</v>
      </c>
      <c r="B35" s="10" t="s">
        <v>228</v>
      </c>
      <c r="C35" s="10" t="s">
        <v>922</v>
      </c>
      <c r="D35" s="10">
        <v>23.332182289999999</v>
      </c>
      <c r="E35" s="10">
        <v>23.08242972</v>
      </c>
      <c r="F35" s="10">
        <v>23.4528365</v>
      </c>
      <c r="G35" s="10">
        <v>23.288837359999999</v>
      </c>
      <c r="H35" s="10">
        <v>23.441396390000001</v>
      </c>
      <c r="I35" s="10">
        <v>22.92497067</v>
      </c>
      <c r="J35" s="10">
        <v>23.11614243</v>
      </c>
      <c r="K35" s="10">
        <v>22.740770879999999</v>
      </c>
      <c r="L35" s="11">
        <v>9</v>
      </c>
      <c r="M35" s="12">
        <v>9.01E-2</v>
      </c>
      <c r="N35" s="13">
        <v>23.289071467500001</v>
      </c>
      <c r="O35" s="13">
        <v>23.055820092499999</v>
      </c>
      <c r="P35" s="13">
        <f t="shared" si="0"/>
        <v>-0.23325137500000181</v>
      </c>
      <c r="Q35" s="13">
        <f t="shared" si="1"/>
        <v>0.85071548803394681</v>
      </c>
      <c r="R35" s="14">
        <v>0.215</v>
      </c>
      <c r="S35" s="9"/>
    </row>
    <row r="36" spans="1:19">
      <c r="A36" s="10" t="s">
        <v>923</v>
      </c>
      <c r="B36" s="10" t="s">
        <v>229</v>
      </c>
      <c r="C36" s="10" t="s">
        <v>230</v>
      </c>
      <c r="D36" s="10">
        <v>25.171112409999999</v>
      </c>
      <c r="E36" s="10">
        <v>24.957944000000001</v>
      </c>
      <c r="F36" s="10">
        <v>24.848165009999999</v>
      </c>
      <c r="G36" s="10">
        <v>25.211444329999999</v>
      </c>
      <c r="H36" s="10">
        <v>24.505100819999999</v>
      </c>
      <c r="I36" s="10">
        <v>24.603671309999999</v>
      </c>
      <c r="J36" s="10">
        <v>24.910051070000002</v>
      </c>
      <c r="K36" s="10">
        <v>24.881118600000001</v>
      </c>
      <c r="L36" s="11">
        <v>5</v>
      </c>
      <c r="M36" s="12">
        <v>2.7300000000000001E-2</v>
      </c>
      <c r="N36" s="13">
        <v>25.047166437500003</v>
      </c>
      <c r="O36" s="13">
        <v>24.724985449999998</v>
      </c>
      <c r="P36" s="13">
        <f t="shared" si="0"/>
        <v>-0.32218098750000479</v>
      </c>
      <c r="Q36" s="13">
        <f t="shared" si="1"/>
        <v>0.79985977884901804</v>
      </c>
      <c r="R36" s="14">
        <v>5.1400000000000001E-2</v>
      </c>
      <c r="S36" s="9"/>
    </row>
    <row r="37" spans="1:19">
      <c r="A37" s="10" t="s">
        <v>924</v>
      </c>
      <c r="B37" s="10" t="s">
        <v>118</v>
      </c>
      <c r="C37" s="10" t="s">
        <v>925</v>
      </c>
      <c r="D37" s="10">
        <v>23.98996897</v>
      </c>
      <c r="E37" s="10">
        <v>23.876487050000001</v>
      </c>
      <c r="F37" s="10">
        <v>24.023064890000001</v>
      </c>
      <c r="G37" s="10">
        <v>23.84352526</v>
      </c>
      <c r="H37" s="10">
        <v>23.191074969999999</v>
      </c>
      <c r="I37" s="10">
        <v>23.079247909999999</v>
      </c>
      <c r="J37" s="10">
        <v>22.74667844</v>
      </c>
      <c r="K37" s="10">
        <v>23.228792859999999</v>
      </c>
      <c r="L37" s="11">
        <v>10</v>
      </c>
      <c r="M37" s="12">
        <v>5.0699999999999996E-4</v>
      </c>
      <c r="N37" s="13">
        <v>23.933261542499999</v>
      </c>
      <c r="O37" s="13">
        <v>23.061448544999998</v>
      </c>
      <c r="P37" s="13">
        <f t="shared" si="0"/>
        <v>-0.87181299750000107</v>
      </c>
      <c r="Q37" s="13">
        <f t="shared" si="1"/>
        <v>0.546459697205672</v>
      </c>
      <c r="R37" s="14">
        <v>3.1399999999999999E-4</v>
      </c>
      <c r="S37" s="9"/>
    </row>
    <row r="38" spans="1:19">
      <c r="A38" s="10" t="s">
        <v>926</v>
      </c>
      <c r="B38" s="10" t="s">
        <v>231</v>
      </c>
      <c r="C38" s="10" t="s">
        <v>200</v>
      </c>
      <c r="D38" s="10">
        <v>22.579406479999999</v>
      </c>
      <c r="E38" s="10">
        <v>22.630507619999999</v>
      </c>
      <c r="F38" s="10">
        <v>22.365889970000001</v>
      </c>
      <c r="G38" s="10">
        <v>23.651745770000002</v>
      </c>
      <c r="H38" s="10">
        <v>23.990449420000001</v>
      </c>
      <c r="I38" s="10">
        <v>23.83556733</v>
      </c>
      <c r="J38" s="10">
        <v>23.724815339999999</v>
      </c>
      <c r="K38" s="10">
        <v>24.146602869999999</v>
      </c>
      <c r="L38" s="11">
        <v>4</v>
      </c>
      <c r="M38" s="12">
        <v>7.3899999999999999E-3</v>
      </c>
      <c r="N38" s="13">
        <v>22.806887460000002</v>
      </c>
      <c r="O38" s="13">
        <v>23.924358739999999</v>
      </c>
      <c r="P38" s="13">
        <f t="shared" si="0"/>
        <v>1.1174712799999966</v>
      </c>
      <c r="Q38" s="13">
        <f t="shared" si="1"/>
        <v>2.1696634580934413</v>
      </c>
      <c r="R38" s="14">
        <v>0.01</v>
      </c>
      <c r="S38" s="9"/>
    </row>
    <row r="39" spans="1:19">
      <c r="A39" s="10" t="s">
        <v>927</v>
      </c>
      <c r="B39" s="10" t="s">
        <v>34</v>
      </c>
      <c r="C39" s="10" t="s">
        <v>928</v>
      </c>
      <c r="D39" s="10">
        <v>19.536125670000001</v>
      </c>
      <c r="E39" s="10">
        <v>19.151365680000001</v>
      </c>
      <c r="F39" s="10">
        <v>18.896928719999998</v>
      </c>
      <c r="G39" s="10">
        <v>19.366632469999999</v>
      </c>
      <c r="H39" s="10">
        <v>20.3153632</v>
      </c>
      <c r="I39" s="10">
        <v>20.321483149999999</v>
      </c>
      <c r="J39" s="10">
        <v>19.37450304</v>
      </c>
      <c r="K39" s="10">
        <v>20.252156920000001</v>
      </c>
      <c r="L39" s="11">
        <v>2</v>
      </c>
      <c r="M39" s="12">
        <v>1.3899999999999999E-2</v>
      </c>
      <c r="N39" s="13">
        <v>19.237763135000002</v>
      </c>
      <c r="O39" s="13">
        <v>20.065876577499999</v>
      </c>
      <c r="P39" s="13">
        <f t="shared" si="0"/>
        <v>0.82811344249999763</v>
      </c>
      <c r="Q39" s="13">
        <f t="shared" si="1"/>
        <v>1.7753622699562299</v>
      </c>
      <c r="R39" s="14">
        <v>2.18E-2</v>
      </c>
      <c r="S39" s="9"/>
    </row>
    <row r="40" spans="1:19">
      <c r="A40" s="10" t="s">
        <v>929</v>
      </c>
      <c r="B40" s="10" t="s">
        <v>930</v>
      </c>
      <c r="C40" s="10" t="s">
        <v>232</v>
      </c>
      <c r="D40" s="10">
        <v>15.81772702</v>
      </c>
      <c r="E40" s="10">
        <v>14.465</v>
      </c>
      <c r="F40" s="10">
        <v>14.465</v>
      </c>
      <c r="G40" s="10">
        <v>15.738378340000001</v>
      </c>
      <c r="H40" s="10">
        <v>17.386795209999999</v>
      </c>
      <c r="I40" s="10">
        <v>17.65876433</v>
      </c>
      <c r="J40" s="10">
        <v>17.854709969999998</v>
      </c>
      <c r="K40" s="10">
        <v>18.160180159999999</v>
      </c>
      <c r="L40" s="11">
        <v>2</v>
      </c>
      <c r="M40" s="12">
        <v>0.16700000000000001</v>
      </c>
      <c r="N40" s="13">
        <v>15.121526339999999</v>
      </c>
      <c r="O40" s="13">
        <v>17.765112417499999</v>
      </c>
      <c r="P40" s="13">
        <f t="shared" si="0"/>
        <v>2.6435860775000002</v>
      </c>
      <c r="Q40" s="13">
        <f t="shared" si="1"/>
        <v>6.2488299372770379</v>
      </c>
      <c r="R40" s="14">
        <v>0.45600000000000002</v>
      </c>
      <c r="S40" s="9"/>
    </row>
    <row r="41" spans="1:19">
      <c r="A41" s="10" t="s">
        <v>931</v>
      </c>
      <c r="B41" s="10" t="s">
        <v>233</v>
      </c>
      <c r="C41" s="10" t="s">
        <v>200</v>
      </c>
      <c r="D41" s="10">
        <v>18.627088019999999</v>
      </c>
      <c r="E41" s="10">
        <v>19.885673499999999</v>
      </c>
      <c r="F41" s="10">
        <v>18.938161990000001</v>
      </c>
      <c r="G41" s="10">
        <v>18.979595889999999</v>
      </c>
      <c r="H41" s="10">
        <v>21.493060450000002</v>
      </c>
      <c r="I41" s="10">
        <v>21.543474230000001</v>
      </c>
      <c r="J41" s="10">
        <v>20.900638180000001</v>
      </c>
      <c r="K41" s="10">
        <v>20.567016339999999</v>
      </c>
      <c r="L41" s="11">
        <v>6</v>
      </c>
      <c r="M41" s="12">
        <v>1.4E-3</v>
      </c>
      <c r="N41" s="13">
        <v>19.107629849999999</v>
      </c>
      <c r="O41" s="13">
        <v>21.1260473</v>
      </c>
      <c r="P41" s="13">
        <f t="shared" si="0"/>
        <v>2.0184174500000012</v>
      </c>
      <c r="Q41" s="13">
        <f t="shared" si="1"/>
        <v>4.051391347284059</v>
      </c>
      <c r="R41" s="14">
        <v>1.3699999999999999E-3</v>
      </c>
      <c r="S41" s="9"/>
    </row>
    <row r="42" spans="1:19">
      <c r="A42" s="10" t="s">
        <v>932</v>
      </c>
      <c r="B42" s="10" t="s">
        <v>234</v>
      </c>
      <c r="C42" s="10" t="s">
        <v>235</v>
      </c>
      <c r="D42" s="10">
        <v>25.77541751</v>
      </c>
      <c r="E42" s="10">
        <v>25.6636603</v>
      </c>
      <c r="F42" s="10">
        <v>25.69885288</v>
      </c>
      <c r="G42" s="10">
        <v>25.529789749999999</v>
      </c>
      <c r="H42" s="10">
        <v>24.01140148</v>
      </c>
      <c r="I42" s="10">
        <v>24.053540330000001</v>
      </c>
      <c r="J42" s="10">
        <v>24.280009459999999</v>
      </c>
      <c r="K42" s="10">
        <v>24.181858429999998</v>
      </c>
      <c r="L42" s="11">
        <v>9</v>
      </c>
      <c r="M42" s="12">
        <v>1.3699999999999999E-5</v>
      </c>
      <c r="N42" s="13">
        <v>25.666930110000003</v>
      </c>
      <c r="O42" s="13">
        <v>24.131702425</v>
      </c>
      <c r="P42" s="13">
        <f t="shared" si="0"/>
        <v>-1.5352276850000024</v>
      </c>
      <c r="Q42" s="13">
        <f t="shared" si="1"/>
        <v>0.34502488249579077</v>
      </c>
      <c r="R42" s="14">
        <v>1.2899999999999999E-6</v>
      </c>
      <c r="S42" s="9"/>
    </row>
    <row r="43" spans="1:19">
      <c r="A43" s="10" t="s">
        <v>933</v>
      </c>
      <c r="B43" s="10" t="s">
        <v>236</v>
      </c>
      <c r="C43" s="10" t="s">
        <v>200</v>
      </c>
      <c r="D43" s="10">
        <v>24.560363949999999</v>
      </c>
      <c r="E43" s="10">
        <v>24.931242520000001</v>
      </c>
      <c r="F43" s="10">
        <v>25.227608799999999</v>
      </c>
      <c r="G43" s="10">
        <v>24.500345450000001</v>
      </c>
      <c r="H43" s="10">
        <v>24.817094990000001</v>
      </c>
      <c r="I43" s="10">
        <v>24.951930170000001</v>
      </c>
      <c r="J43" s="10">
        <v>25.295043450000001</v>
      </c>
      <c r="K43" s="10">
        <v>25.08415991</v>
      </c>
      <c r="L43" s="11">
        <v>5</v>
      </c>
      <c r="M43" s="12">
        <v>0.115</v>
      </c>
      <c r="N43" s="13">
        <v>24.804890180000001</v>
      </c>
      <c r="O43" s="13">
        <v>25.037057129999997</v>
      </c>
      <c r="P43" s="13">
        <f t="shared" si="0"/>
        <v>0.23216694999999632</v>
      </c>
      <c r="Q43" s="13">
        <f t="shared" si="1"/>
        <v>1.1745978888996802</v>
      </c>
      <c r="R43" s="14">
        <v>0.28599999999999998</v>
      </c>
      <c r="S43" s="9"/>
    </row>
    <row r="44" spans="1:19">
      <c r="A44" s="10" t="s">
        <v>934</v>
      </c>
      <c r="B44" s="10" t="s">
        <v>237</v>
      </c>
      <c r="C44" s="10" t="s">
        <v>935</v>
      </c>
      <c r="D44" s="10">
        <v>26.141036289999999</v>
      </c>
      <c r="E44" s="10">
        <v>26.192704129999999</v>
      </c>
      <c r="F44" s="10">
        <v>26.304718189999999</v>
      </c>
      <c r="G44" s="10">
        <v>25.789600249999999</v>
      </c>
      <c r="H44" s="10">
        <v>27.34512136</v>
      </c>
      <c r="I44" s="10">
        <v>27.06277961</v>
      </c>
      <c r="J44" s="10">
        <v>26.967528290000001</v>
      </c>
      <c r="K44" s="10">
        <v>27.113555760000001</v>
      </c>
      <c r="L44" s="11">
        <v>4</v>
      </c>
      <c r="M44" s="12">
        <v>5.0699999999999996E-4</v>
      </c>
      <c r="N44" s="13">
        <v>26.107014714999998</v>
      </c>
      <c r="O44" s="13">
        <v>27.122246255</v>
      </c>
      <c r="P44" s="13">
        <f t="shared" si="0"/>
        <v>1.015231540000002</v>
      </c>
      <c r="Q44" s="13">
        <f t="shared" si="1"/>
        <v>2.021227256330385</v>
      </c>
      <c r="R44" s="14">
        <v>3.1199999999999999E-4</v>
      </c>
      <c r="S44" s="9"/>
    </row>
    <row r="45" spans="1:19">
      <c r="A45" s="10" t="s">
        <v>936</v>
      </c>
      <c r="B45" s="10" t="s">
        <v>238</v>
      </c>
      <c r="C45" s="10" t="s">
        <v>239</v>
      </c>
      <c r="D45" s="10">
        <v>23.142982480000001</v>
      </c>
      <c r="E45" s="10">
        <v>23.564971629999999</v>
      </c>
      <c r="F45" s="10">
        <v>23.204834779999999</v>
      </c>
      <c r="G45" s="10">
        <v>23.189356199999999</v>
      </c>
      <c r="H45" s="10">
        <v>23.895164390000001</v>
      </c>
      <c r="I45" s="10">
        <v>23.3068156</v>
      </c>
      <c r="J45" s="10">
        <v>23.189159329999999</v>
      </c>
      <c r="K45" s="10">
        <v>23.931713869999999</v>
      </c>
      <c r="L45" s="11">
        <v>3</v>
      </c>
      <c r="M45" s="12">
        <v>8.8200000000000001E-2</v>
      </c>
      <c r="N45" s="13">
        <v>23.275536272499998</v>
      </c>
      <c r="O45" s="13">
        <v>23.580713297499997</v>
      </c>
      <c r="P45" s="13">
        <f t="shared" si="0"/>
        <v>0.30517702499999899</v>
      </c>
      <c r="Q45" s="13">
        <f t="shared" si="1"/>
        <v>1.2355702377052282</v>
      </c>
      <c r="R45" s="14">
        <v>0.20899999999999999</v>
      </c>
      <c r="S45" s="9"/>
    </row>
    <row r="46" spans="1:19">
      <c r="A46" s="10" t="s">
        <v>937</v>
      </c>
      <c r="B46" s="10" t="s">
        <v>240</v>
      </c>
      <c r="C46" s="10" t="s">
        <v>200</v>
      </c>
      <c r="D46" s="10">
        <v>20.099525270000001</v>
      </c>
      <c r="E46" s="10">
        <v>20.134073010000002</v>
      </c>
      <c r="F46" s="10">
        <v>19.78315606</v>
      </c>
      <c r="G46" s="10">
        <v>20.440841169999999</v>
      </c>
      <c r="H46" s="10">
        <v>21.791117029999999</v>
      </c>
      <c r="I46" s="10">
        <v>22.178518539999999</v>
      </c>
      <c r="J46" s="10">
        <v>22.148467230000001</v>
      </c>
      <c r="K46" s="10">
        <v>22.268623789999999</v>
      </c>
      <c r="L46" s="11">
        <v>2</v>
      </c>
      <c r="M46" s="12">
        <v>8.7299999999999994E-5</v>
      </c>
      <c r="N46" s="13">
        <v>20.114398877500001</v>
      </c>
      <c r="O46" s="13">
        <v>22.096681647499999</v>
      </c>
      <c r="P46" s="13">
        <f t="shared" si="0"/>
        <v>1.9822827699999976</v>
      </c>
      <c r="Q46" s="13">
        <f t="shared" si="1"/>
        <v>3.9511778055941851</v>
      </c>
      <c r="R46" s="14">
        <v>2.4499999999999999E-5</v>
      </c>
      <c r="S46" s="9"/>
    </row>
    <row r="47" spans="1:19">
      <c r="A47" s="10" t="s">
        <v>938</v>
      </c>
      <c r="B47" s="10" t="s">
        <v>241</v>
      </c>
      <c r="C47" s="10" t="s">
        <v>242</v>
      </c>
      <c r="D47" s="10">
        <v>21.28579672</v>
      </c>
      <c r="E47" s="10">
        <v>21.206397939999999</v>
      </c>
      <c r="F47" s="10">
        <v>21.26540151</v>
      </c>
      <c r="G47" s="10">
        <v>21.059933600000001</v>
      </c>
      <c r="H47" s="10">
        <v>20.295056129999999</v>
      </c>
      <c r="I47" s="10">
        <v>19.940404919999999</v>
      </c>
      <c r="J47" s="10">
        <v>20.323943610000001</v>
      </c>
      <c r="K47" s="10">
        <v>20.34056923</v>
      </c>
      <c r="L47" s="11">
        <v>2</v>
      </c>
      <c r="M47" s="12">
        <v>2.33E-4</v>
      </c>
      <c r="N47" s="13">
        <v>21.204382442499998</v>
      </c>
      <c r="O47" s="13">
        <v>20.2249934725</v>
      </c>
      <c r="P47" s="13">
        <f t="shared" si="0"/>
        <v>-0.97938896999999869</v>
      </c>
      <c r="Q47" s="13">
        <f t="shared" si="1"/>
        <v>0.50719450838873759</v>
      </c>
      <c r="R47" s="14">
        <v>1.01E-4</v>
      </c>
      <c r="S47" s="9"/>
    </row>
    <row r="48" spans="1:19">
      <c r="A48" s="10" t="s">
        <v>939</v>
      </c>
      <c r="B48" s="10" t="s">
        <v>243</v>
      </c>
      <c r="C48" s="10" t="s">
        <v>940</v>
      </c>
      <c r="D48" s="10">
        <v>25.208742310000002</v>
      </c>
      <c r="E48" s="10">
        <v>25.27808963</v>
      </c>
      <c r="F48" s="10">
        <v>25.135702089999999</v>
      </c>
      <c r="G48" s="10">
        <v>25.29140477</v>
      </c>
      <c r="H48" s="10">
        <v>25.62659511</v>
      </c>
      <c r="I48" s="10">
        <v>25.4638013</v>
      </c>
      <c r="J48" s="10">
        <v>25.86640955</v>
      </c>
      <c r="K48" s="10">
        <v>25.475847909999999</v>
      </c>
      <c r="L48" s="11">
        <v>18</v>
      </c>
      <c r="M48" s="12">
        <v>6.8799999999999998E-3</v>
      </c>
      <c r="N48" s="13">
        <v>25.228484699999999</v>
      </c>
      <c r="O48" s="13">
        <v>25.608163467499999</v>
      </c>
      <c r="P48" s="13">
        <f t="shared" si="0"/>
        <v>0.37967876749999974</v>
      </c>
      <c r="Q48" s="13">
        <f t="shared" si="1"/>
        <v>1.3010521290969708</v>
      </c>
      <c r="R48" s="14">
        <v>9.1299999999999992E-3</v>
      </c>
      <c r="S48" s="9"/>
    </row>
    <row r="49" spans="1:19">
      <c r="A49" s="10" t="s">
        <v>941</v>
      </c>
      <c r="B49" s="10" t="s">
        <v>942</v>
      </c>
      <c r="C49" s="10" t="s">
        <v>943</v>
      </c>
      <c r="D49" s="10">
        <v>20.846380060000001</v>
      </c>
      <c r="E49" s="10">
        <v>21.109604730000001</v>
      </c>
      <c r="F49" s="10">
        <v>20.987426760000002</v>
      </c>
      <c r="G49" s="10">
        <v>21.191357450000002</v>
      </c>
      <c r="H49" s="10">
        <v>19.949932489999998</v>
      </c>
      <c r="I49" s="10">
        <v>14.465</v>
      </c>
      <c r="J49" s="10">
        <v>19.637123389999999</v>
      </c>
      <c r="K49" s="10">
        <v>19.28632245</v>
      </c>
      <c r="L49" s="11">
        <v>4</v>
      </c>
      <c r="M49" s="12">
        <v>0.193</v>
      </c>
      <c r="N49" s="13">
        <v>21.033692250000001</v>
      </c>
      <c r="O49" s="13">
        <v>18.334594582499999</v>
      </c>
      <c r="P49" s="13">
        <f t="shared" si="0"/>
        <v>-2.699097667500002</v>
      </c>
      <c r="Q49" s="13">
        <f t="shared" si="1"/>
        <v>0.15398933406525808</v>
      </c>
      <c r="R49" s="14">
        <v>0.56299999999999994</v>
      </c>
      <c r="S49" s="9"/>
    </row>
    <row r="50" spans="1:19">
      <c r="A50" s="10" t="s">
        <v>944</v>
      </c>
      <c r="B50" s="10" t="s">
        <v>945</v>
      </c>
      <c r="C50" s="10" t="s">
        <v>946</v>
      </c>
      <c r="D50" s="10">
        <v>23.472312479999999</v>
      </c>
      <c r="E50" s="10">
        <v>23.79351475</v>
      </c>
      <c r="F50" s="10">
        <v>23.610110809999998</v>
      </c>
      <c r="G50" s="10">
        <v>23.83900006</v>
      </c>
      <c r="H50" s="10">
        <v>23.73386885</v>
      </c>
      <c r="I50" s="10">
        <v>23.58049462</v>
      </c>
      <c r="J50" s="10">
        <v>23.853412989999999</v>
      </c>
      <c r="K50" s="10">
        <v>23.817697280000001</v>
      </c>
      <c r="L50" s="11">
        <v>2</v>
      </c>
      <c r="M50" s="12">
        <v>0.187</v>
      </c>
      <c r="N50" s="13">
        <v>23.678734524999999</v>
      </c>
      <c r="O50" s="13">
        <v>23.746368435000001</v>
      </c>
      <c r="P50" s="13">
        <f t="shared" si="0"/>
        <v>6.7633910000001407E-2</v>
      </c>
      <c r="Q50" s="13">
        <f t="shared" si="1"/>
        <v>1.0479965082038518</v>
      </c>
      <c r="R50" s="14">
        <v>0.54</v>
      </c>
      <c r="S50" s="9"/>
    </row>
    <row r="51" spans="1:19">
      <c r="A51" s="10" t="s">
        <v>947</v>
      </c>
      <c r="B51" s="10" t="s">
        <v>244</v>
      </c>
      <c r="C51" s="10" t="s">
        <v>948</v>
      </c>
      <c r="D51" s="10">
        <v>19.00529131</v>
      </c>
      <c r="E51" s="10">
        <v>19.736730359999999</v>
      </c>
      <c r="F51" s="10">
        <v>19.316347749999998</v>
      </c>
      <c r="G51" s="10">
        <v>18.856030189999998</v>
      </c>
      <c r="H51" s="10">
        <v>19.741342450000001</v>
      </c>
      <c r="I51" s="10">
        <v>20.111573379999999</v>
      </c>
      <c r="J51" s="10">
        <v>20.058418929999998</v>
      </c>
      <c r="K51" s="10">
        <v>20.11571176</v>
      </c>
      <c r="L51" s="11">
        <v>2</v>
      </c>
      <c r="M51" s="12">
        <v>7.8600000000000007E-3</v>
      </c>
      <c r="N51" s="13">
        <v>19.228599902500001</v>
      </c>
      <c r="O51" s="13">
        <v>20.00676163</v>
      </c>
      <c r="P51" s="13">
        <f t="shared" si="0"/>
        <v>0.77816172749999879</v>
      </c>
      <c r="Q51" s="13">
        <f t="shared" si="1"/>
        <v>1.7149443093977474</v>
      </c>
      <c r="R51" s="14">
        <v>1.09E-2</v>
      </c>
      <c r="S51" s="9"/>
    </row>
    <row r="52" spans="1:19">
      <c r="A52" s="10" t="s">
        <v>949</v>
      </c>
      <c r="B52" s="10" t="s">
        <v>950</v>
      </c>
      <c r="C52" s="10" t="s">
        <v>219</v>
      </c>
      <c r="D52" s="10">
        <v>23.92482424</v>
      </c>
      <c r="E52" s="10">
        <v>23.824326540000001</v>
      </c>
      <c r="F52" s="10">
        <v>23.625896170000001</v>
      </c>
      <c r="G52" s="10">
        <v>24.033680329999999</v>
      </c>
      <c r="H52" s="10">
        <v>23.87412677</v>
      </c>
      <c r="I52" s="10">
        <v>23.800438490000001</v>
      </c>
      <c r="J52" s="10">
        <v>24.082475250000002</v>
      </c>
      <c r="K52" s="10">
        <v>23.92427064</v>
      </c>
      <c r="L52" s="11">
        <v>4</v>
      </c>
      <c r="M52" s="12">
        <v>0.188</v>
      </c>
      <c r="N52" s="13">
        <v>23.852181819999998</v>
      </c>
      <c r="O52" s="13">
        <v>23.9203277875</v>
      </c>
      <c r="P52" s="13">
        <f t="shared" si="0"/>
        <v>6.8145967500001348E-2</v>
      </c>
      <c r="Q52" s="13">
        <f t="shared" si="1"/>
        <v>1.0483685408942107</v>
      </c>
      <c r="R52" s="14">
        <v>0.54100000000000004</v>
      </c>
      <c r="S52" s="9"/>
    </row>
    <row r="53" spans="1:19">
      <c r="A53" s="10" t="s">
        <v>951</v>
      </c>
      <c r="B53" s="10" t="s">
        <v>245</v>
      </c>
      <c r="C53" s="10" t="s">
        <v>952</v>
      </c>
      <c r="D53" s="10">
        <v>25.17913137</v>
      </c>
      <c r="E53" s="10">
        <v>25.044933159999999</v>
      </c>
      <c r="F53" s="10">
        <v>25.325992400000001</v>
      </c>
      <c r="G53" s="10">
        <v>25.170573149999999</v>
      </c>
      <c r="H53" s="10">
        <v>24.67441827</v>
      </c>
      <c r="I53" s="10">
        <v>24.510072739999998</v>
      </c>
      <c r="J53" s="10">
        <v>24.680017830000001</v>
      </c>
      <c r="K53" s="10">
        <v>25.092703719999999</v>
      </c>
      <c r="L53" s="11">
        <v>5</v>
      </c>
      <c r="M53" s="12">
        <v>1.1900000000000001E-2</v>
      </c>
      <c r="N53" s="13">
        <v>25.180157519999998</v>
      </c>
      <c r="O53" s="13">
        <v>24.739303140000001</v>
      </c>
      <c r="P53" s="13">
        <f t="shared" si="0"/>
        <v>-0.44085437999999755</v>
      </c>
      <c r="Q53" s="13">
        <f t="shared" si="1"/>
        <v>0.73669819859306063</v>
      </c>
      <c r="R53" s="14">
        <v>1.8100000000000002E-2</v>
      </c>
      <c r="S53" s="9"/>
    </row>
    <row r="54" spans="1:19">
      <c r="A54" s="10" t="s">
        <v>953</v>
      </c>
      <c r="B54" s="10" t="s">
        <v>246</v>
      </c>
      <c r="C54" s="10" t="s">
        <v>954</v>
      </c>
      <c r="D54" s="10">
        <v>24.705928700000001</v>
      </c>
      <c r="E54" s="10">
        <v>24.673926649999999</v>
      </c>
      <c r="F54" s="10">
        <v>24.551200919999999</v>
      </c>
      <c r="G54" s="10">
        <v>24.359720490000001</v>
      </c>
      <c r="H54" s="10">
        <v>24.351913929999998</v>
      </c>
      <c r="I54" s="10">
        <v>24.531831619999998</v>
      </c>
      <c r="J54" s="10">
        <v>24.627416740000001</v>
      </c>
      <c r="K54" s="10">
        <v>24.023890959999999</v>
      </c>
      <c r="L54" s="11">
        <v>15</v>
      </c>
      <c r="M54" s="12">
        <v>0.108</v>
      </c>
      <c r="N54" s="13">
        <v>24.57269419</v>
      </c>
      <c r="O54" s="13">
        <v>24.383763312500001</v>
      </c>
      <c r="P54" s="13">
        <f t="shared" si="0"/>
        <v>-0.18893087749999893</v>
      </c>
      <c r="Q54" s="13">
        <f t="shared" si="1"/>
        <v>0.87725557885312222</v>
      </c>
      <c r="R54" s="14">
        <v>0.26700000000000002</v>
      </c>
      <c r="S54" s="9"/>
    </row>
    <row r="55" spans="1:19">
      <c r="A55" s="10" t="s">
        <v>955</v>
      </c>
      <c r="B55" s="10" t="s">
        <v>121</v>
      </c>
      <c r="C55" s="10" t="s">
        <v>956</v>
      </c>
      <c r="D55" s="10">
        <v>24.51336319</v>
      </c>
      <c r="E55" s="10">
        <v>24.469341150000002</v>
      </c>
      <c r="F55" s="10">
        <v>24.30450978</v>
      </c>
      <c r="G55" s="10">
        <v>24.222202029999998</v>
      </c>
      <c r="H55" s="10">
        <v>24.170764699999999</v>
      </c>
      <c r="I55" s="10">
        <v>24.062430809999999</v>
      </c>
      <c r="J55" s="10">
        <v>24.130250579999998</v>
      </c>
      <c r="K55" s="10">
        <v>24.18499418</v>
      </c>
      <c r="L55" s="11">
        <v>12</v>
      </c>
      <c r="M55" s="12">
        <v>1.15E-2</v>
      </c>
      <c r="N55" s="13">
        <v>24.377354037499998</v>
      </c>
      <c r="O55" s="13">
        <v>24.1371100675</v>
      </c>
      <c r="P55" s="13">
        <f t="shared" si="0"/>
        <v>-0.24024396999999809</v>
      </c>
      <c r="Q55" s="13">
        <f t="shared" si="1"/>
        <v>0.84660213380997584</v>
      </c>
      <c r="R55" s="14">
        <v>1.7399999999999999E-2</v>
      </c>
      <c r="S55" s="9"/>
    </row>
    <row r="56" spans="1:19">
      <c r="A56" s="10" t="s">
        <v>957</v>
      </c>
      <c r="B56" s="10" t="s">
        <v>134</v>
      </c>
      <c r="C56" s="10" t="s">
        <v>177</v>
      </c>
      <c r="D56" s="10">
        <v>21.108089970000002</v>
      </c>
      <c r="E56" s="10">
        <v>21.402162409999999</v>
      </c>
      <c r="F56" s="10">
        <v>21.73397254</v>
      </c>
      <c r="G56" s="10">
        <v>20.86968272</v>
      </c>
      <c r="H56" s="10">
        <v>21.121658969999999</v>
      </c>
      <c r="I56" s="10">
        <v>21.31418236</v>
      </c>
      <c r="J56" s="10">
        <v>20.812271620000001</v>
      </c>
      <c r="K56" s="10">
        <v>20.51751114</v>
      </c>
      <c r="L56" s="11">
        <v>4</v>
      </c>
      <c r="M56" s="12">
        <v>9.7100000000000006E-2</v>
      </c>
      <c r="N56" s="13">
        <v>21.278476909999998</v>
      </c>
      <c r="O56" s="13">
        <v>20.941406022500001</v>
      </c>
      <c r="P56" s="13">
        <f t="shared" si="0"/>
        <v>-0.3370708874999977</v>
      </c>
      <c r="Q56" s="13">
        <f t="shared" si="1"/>
        <v>0.79164696696922354</v>
      </c>
      <c r="R56" s="14">
        <v>0.23599999999999999</v>
      </c>
      <c r="S56" s="9"/>
    </row>
    <row r="57" spans="1:19">
      <c r="A57" s="10" t="s">
        <v>958</v>
      </c>
      <c r="B57" s="10" t="s">
        <v>247</v>
      </c>
      <c r="C57" s="10" t="s">
        <v>248</v>
      </c>
      <c r="D57" s="10">
        <v>22.330983740000001</v>
      </c>
      <c r="E57" s="10">
        <v>22.394193510000001</v>
      </c>
      <c r="F57" s="10">
        <v>22.14742554</v>
      </c>
      <c r="G57" s="10">
        <v>22.716050129999999</v>
      </c>
      <c r="H57" s="10">
        <v>22.29088643</v>
      </c>
      <c r="I57" s="10">
        <v>25.359893570000001</v>
      </c>
      <c r="J57" s="10">
        <v>22.908804360000001</v>
      </c>
      <c r="K57" s="10">
        <v>22.361212309999999</v>
      </c>
      <c r="L57" s="11">
        <v>5</v>
      </c>
      <c r="M57" s="12">
        <v>0.11899999999999999</v>
      </c>
      <c r="N57" s="13">
        <v>22.39716323</v>
      </c>
      <c r="O57" s="13">
        <v>23.2301991675</v>
      </c>
      <c r="P57" s="13">
        <f t="shared" si="0"/>
        <v>0.83303593750000005</v>
      </c>
      <c r="Q57" s="13">
        <f t="shared" si="1"/>
        <v>1.7814301760450302</v>
      </c>
      <c r="R57" s="14">
        <v>0.29899999999999999</v>
      </c>
      <c r="S57" s="9"/>
    </row>
    <row r="58" spans="1:19">
      <c r="A58" s="10" t="s">
        <v>959</v>
      </c>
      <c r="B58" s="10" t="s">
        <v>249</v>
      </c>
      <c r="C58" s="10" t="s">
        <v>218</v>
      </c>
      <c r="D58" s="10">
        <v>21.439681350000001</v>
      </c>
      <c r="E58" s="10">
        <v>21.315064339999999</v>
      </c>
      <c r="F58" s="10">
        <v>20.730228319999998</v>
      </c>
      <c r="G58" s="10">
        <v>21.231362879999999</v>
      </c>
      <c r="H58" s="10">
        <v>20.691865780000001</v>
      </c>
      <c r="I58" s="10">
        <v>20.878629149999998</v>
      </c>
      <c r="J58" s="10">
        <v>20.535399510000001</v>
      </c>
      <c r="K58" s="10">
        <v>20.507109280000002</v>
      </c>
      <c r="L58" s="11">
        <v>5</v>
      </c>
      <c r="M58" s="12">
        <v>1.5299999999999999E-2</v>
      </c>
      <c r="N58" s="13">
        <v>21.179084222500002</v>
      </c>
      <c r="O58" s="13">
        <v>20.653250929999999</v>
      </c>
      <c r="P58" s="13">
        <f t="shared" si="0"/>
        <v>-0.52583329250000332</v>
      </c>
      <c r="Q58" s="13">
        <f t="shared" si="1"/>
        <v>0.69455782137006594</v>
      </c>
      <c r="R58" s="14">
        <v>2.52E-2</v>
      </c>
      <c r="S58" s="9"/>
    </row>
    <row r="59" spans="1:19">
      <c r="A59" s="10" t="s">
        <v>960</v>
      </c>
      <c r="B59" s="10" t="s">
        <v>961</v>
      </c>
      <c r="C59" s="10" t="s">
        <v>219</v>
      </c>
      <c r="D59" s="10">
        <v>23.453666720000001</v>
      </c>
      <c r="E59" s="10">
        <v>23.475467160000001</v>
      </c>
      <c r="F59" s="10">
        <v>23.293483219999999</v>
      </c>
      <c r="G59" s="10">
        <v>23.79604243</v>
      </c>
      <c r="H59" s="10">
        <v>21.75721236</v>
      </c>
      <c r="I59" s="10">
        <v>21.654502999999998</v>
      </c>
      <c r="J59" s="10">
        <v>21.847834460000001</v>
      </c>
      <c r="K59" s="10">
        <v>21.900651530000001</v>
      </c>
      <c r="L59" s="11">
        <v>8</v>
      </c>
      <c r="M59" s="12">
        <v>4.0200000000000001E-5</v>
      </c>
      <c r="N59" s="13">
        <v>23.504664882500002</v>
      </c>
      <c r="O59" s="13">
        <v>21.790050337500002</v>
      </c>
      <c r="P59" s="13">
        <f t="shared" si="0"/>
        <v>-1.7146145449999999</v>
      </c>
      <c r="Q59" s="13">
        <f t="shared" si="1"/>
        <v>0.30468395960548933</v>
      </c>
      <c r="R59" s="14">
        <v>6.7700000000000004E-6</v>
      </c>
      <c r="S59" s="9"/>
    </row>
    <row r="60" spans="1:19">
      <c r="A60" s="10" t="s">
        <v>962</v>
      </c>
      <c r="B60" s="10" t="s">
        <v>1</v>
      </c>
      <c r="C60" s="10" t="s">
        <v>963</v>
      </c>
      <c r="D60" s="10">
        <v>23.45030637</v>
      </c>
      <c r="E60" s="10">
        <v>23.93124311</v>
      </c>
      <c r="F60" s="10">
        <v>24.27327567</v>
      </c>
      <c r="G60" s="10">
        <v>23.672354339999998</v>
      </c>
      <c r="H60" s="10">
        <v>24.33405205</v>
      </c>
      <c r="I60" s="10">
        <v>24.188920599999999</v>
      </c>
      <c r="J60" s="10">
        <v>24.11465819</v>
      </c>
      <c r="K60" s="10">
        <v>24.271715059999998</v>
      </c>
      <c r="L60" s="11">
        <v>5</v>
      </c>
      <c r="M60" s="12">
        <v>3.6700000000000003E-2</v>
      </c>
      <c r="N60" s="13">
        <v>23.831794872500002</v>
      </c>
      <c r="O60" s="13">
        <v>24.227336475000001</v>
      </c>
      <c r="P60" s="13">
        <f t="shared" si="0"/>
        <v>0.39554160249999981</v>
      </c>
      <c r="Q60" s="13">
        <f t="shared" si="1"/>
        <v>1.3154364958608833</v>
      </c>
      <c r="R60" s="14">
        <v>7.4300000000000005E-2</v>
      </c>
      <c r="S60" s="9"/>
    </row>
    <row r="61" spans="1:19">
      <c r="A61" s="10" t="s">
        <v>964</v>
      </c>
      <c r="B61" s="10" t="s">
        <v>965</v>
      </c>
      <c r="C61" s="10" t="s">
        <v>966</v>
      </c>
      <c r="D61" s="10">
        <v>21.342302400000001</v>
      </c>
      <c r="E61" s="10">
        <v>20.91368202</v>
      </c>
      <c r="F61" s="10">
        <v>21.126758880000001</v>
      </c>
      <c r="G61" s="10">
        <v>21.631474799999999</v>
      </c>
      <c r="H61" s="10">
        <v>19.90302342</v>
      </c>
      <c r="I61" s="10">
        <v>20.721640440000002</v>
      </c>
      <c r="J61" s="10">
        <v>21.133159299999999</v>
      </c>
      <c r="K61" s="10">
        <v>18.832722369999999</v>
      </c>
      <c r="L61" s="11">
        <v>2</v>
      </c>
      <c r="M61" s="12">
        <v>3.9699999999999999E-2</v>
      </c>
      <c r="N61" s="13">
        <v>21.253554524999998</v>
      </c>
      <c r="O61" s="13">
        <v>20.1476363825</v>
      </c>
      <c r="P61" s="13">
        <f t="shared" si="0"/>
        <v>-1.1059181424999984</v>
      </c>
      <c r="Q61" s="13">
        <f t="shared" si="1"/>
        <v>0.46460669783424807</v>
      </c>
      <c r="R61" s="14">
        <v>8.2000000000000003E-2</v>
      </c>
      <c r="S61" s="9"/>
    </row>
    <row r="62" spans="1:19">
      <c r="A62" s="10" t="s">
        <v>967</v>
      </c>
      <c r="B62" s="10" t="s">
        <v>250</v>
      </c>
      <c r="C62" s="10" t="s">
        <v>251</v>
      </c>
      <c r="D62" s="10">
        <v>22.111731859999999</v>
      </c>
      <c r="E62" s="10">
        <v>22.08748645</v>
      </c>
      <c r="F62" s="10">
        <v>22.013588779999999</v>
      </c>
      <c r="G62" s="10">
        <v>22.236116769999999</v>
      </c>
      <c r="H62" s="10">
        <v>23.273919110000001</v>
      </c>
      <c r="I62" s="10">
        <v>23.18817623</v>
      </c>
      <c r="J62" s="10">
        <v>23.237236849999999</v>
      </c>
      <c r="K62" s="10">
        <v>23.154441689999999</v>
      </c>
      <c r="L62" s="11">
        <v>9</v>
      </c>
      <c r="M62" s="12">
        <v>1.06E-5</v>
      </c>
      <c r="N62" s="13">
        <v>22.112230964999998</v>
      </c>
      <c r="O62" s="13">
        <v>23.213443470000001</v>
      </c>
      <c r="P62" s="13">
        <f t="shared" si="0"/>
        <v>1.101212505000003</v>
      </c>
      <c r="Q62" s="13">
        <f t="shared" si="1"/>
        <v>2.1453492143853299</v>
      </c>
      <c r="R62" s="14">
        <v>8.3200000000000004E-7</v>
      </c>
      <c r="S62" s="9"/>
    </row>
    <row r="63" spans="1:19">
      <c r="A63" s="10" t="s">
        <v>968</v>
      </c>
      <c r="B63" s="10" t="s">
        <v>90</v>
      </c>
      <c r="C63" s="10" t="s">
        <v>969</v>
      </c>
      <c r="D63" s="10">
        <v>22.565756010000001</v>
      </c>
      <c r="E63" s="10">
        <v>22.442883720000001</v>
      </c>
      <c r="F63" s="10">
        <v>22.510612909999999</v>
      </c>
      <c r="G63" s="10">
        <v>22.917946560000001</v>
      </c>
      <c r="H63" s="10">
        <v>22.672827349999999</v>
      </c>
      <c r="I63" s="10">
        <v>22.717486650000001</v>
      </c>
      <c r="J63" s="10">
        <v>22.92549343</v>
      </c>
      <c r="K63" s="10">
        <v>23.359953839999999</v>
      </c>
      <c r="L63" s="11">
        <v>6</v>
      </c>
      <c r="M63" s="12">
        <v>6.7400000000000002E-2</v>
      </c>
      <c r="N63" s="13">
        <v>22.609299799999999</v>
      </c>
      <c r="O63" s="13">
        <v>22.918940317500002</v>
      </c>
      <c r="P63" s="13">
        <f t="shared" si="0"/>
        <v>0.30964051750000365</v>
      </c>
      <c r="Q63" s="13">
        <f t="shared" si="1"/>
        <v>1.2393988351459706</v>
      </c>
      <c r="R63" s="14">
        <v>0.153</v>
      </c>
      <c r="S63" s="9"/>
    </row>
    <row r="64" spans="1:19">
      <c r="A64" s="10" t="s">
        <v>970</v>
      </c>
      <c r="B64" s="10" t="s">
        <v>252</v>
      </c>
      <c r="C64" s="10" t="s">
        <v>253</v>
      </c>
      <c r="D64" s="10">
        <v>24.280669110000002</v>
      </c>
      <c r="E64" s="10">
        <v>24.371796889999999</v>
      </c>
      <c r="F64" s="10">
        <v>24.619762300000001</v>
      </c>
      <c r="G64" s="10">
        <v>24.54076568</v>
      </c>
      <c r="H64" s="10">
        <v>24.565137379999999</v>
      </c>
      <c r="I64" s="10">
        <v>24.353164499999998</v>
      </c>
      <c r="J64" s="10">
        <v>24.41141009</v>
      </c>
      <c r="K64" s="10">
        <v>23.985373030000002</v>
      </c>
      <c r="L64" s="11">
        <v>9</v>
      </c>
      <c r="M64" s="12">
        <v>0.157</v>
      </c>
      <c r="N64" s="13">
        <v>24.453248495000004</v>
      </c>
      <c r="O64" s="13">
        <v>24.328771250000003</v>
      </c>
      <c r="P64" s="13">
        <f t="shared" si="0"/>
        <v>-0.12447724500000135</v>
      </c>
      <c r="Q64" s="13">
        <f t="shared" si="1"/>
        <v>0.91733637629944398</v>
      </c>
      <c r="R64" s="14">
        <v>0.42399999999999999</v>
      </c>
      <c r="S64" s="9"/>
    </row>
    <row r="65" spans="1:19">
      <c r="A65" s="10" t="s">
        <v>971</v>
      </c>
      <c r="B65" s="10" t="s">
        <v>254</v>
      </c>
      <c r="C65" s="10" t="s">
        <v>200</v>
      </c>
      <c r="D65" s="10">
        <v>20.419172880000001</v>
      </c>
      <c r="E65" s="10">
        <v>20.51152677</v>
      </c>
      <c r="F65" s="10">
        <v>19.77853103</v>
      </c>
      <c r="G65" s="10">
        <v>20.55268878</v>
      </c>
      <c r="H65" s="10">
        <v>21.238719240000002</v>
      </c>
      <c r="I65" s="10">
        <v>21.418267419999999</v>
      </c>
      <c r="J65" s="10">
        <v>21.478017399999999</v>
      </c>
      <c r="K65" s="10">
        <v>21.470657589999998</v>
      </c>
      <c r="L65" s="11">
        <v>2</v>
      </c>
      <c r="M65" s="12">
        <v>1.2999999999999999E-3</v>
      </c>
      <c r="N65" s="13">
        <v>20.315479865</v>
      </c>
      <c r="O65" s="13">
        <v>21.4014154125</v>
      </c>
      <c r="P65" s="13">
        <f t="shared" si="0"/>
        <v>1.0859355475000001</v>
      </c>
      <c r="Q65" s="13">
        <f t="shared" si="1"/>
        <v>2.1227515817085481</v>
      </c>
      <c r="R65" s="14">
        <v>1.23E-3</v>
      </c>
      <c r="S65" s="9"/>
    </row>
    <row r="66" spans="1:19">
      <c r="A66" s="10" t="s">
        <v>972</v>
      </c>
      <c r="B66" s="10" t="s">
        <v>255</v>
      </c>
      <c r="C66" s="10" t="s">
        <v>200</v>
      </c>
      <c r="D66" s="10">
        <v>25.219665930000001</v>
      </c>
      <c r="E66" s="10">
        <v>25.36448266</v>
      </c>
      <c r="F66" s="10">
        <v>25.130647889999999</v>
      </c>
      <c r="G66" s="10">
        <v>25.298968840000001</v>
      </c>
      <c r="H66" s="10">
        <v>24.286821499999999</v>
      </c>
      <c r="I66" s="10">
        <v>24.19169243</v>
      </c>
      <c r="J66" s="10">
        <v>24.355669280000001</v>
      </c>
      <c r="K66" s="10">
        <v>24.06064756</v>
      </c>
      <c r="L66" s="11">
        <v>10</v>
      </c>
      <c r="M66" s="12">
        <v>6.6099999999999994E-5</v>
      </c>
      <c r="N66" s="13">
        <v>25.253441329999998</v>
      </c>
      <c r="O66" s="13">
        <v>24.2237076925</v>
      </c>
      <c r="P66" s="13">
        <f t="shared" si="0"/>
        <v>-1.0297336374999979</v>
      </c>
      <c r="Q66" s="13">
        <f t="shared" si="1"/>
        <v>0.4898005715495255</v>
      </c>
      <c r="R66" s="14">
        <v>1.5E-5</v>
      </c>
      <c r="S66" s="9"/>
    </row>
    <row r="67" spans="1:19">
      <c r="A67" s="10" t="s">
        <v>973</v>
      </c>
      <c r="B67" s="10" t="s">
        <v>256</v>
      </c>
      <c r="C67" s="10" t="s">
        <v>257</v>
      </c>
      <c r="D67" s="10">
        <v>19.96019274</v>
      </c>
      <c r="E67" s="10">
        <v>14.465</v>
      </c>
      <c r="F67" s="10">
        <v>19.813673699999999</v>
      </c>
      <c r="G67" s="10">
        <v>18.95800139</v>
      </c>
      <c r="H67" s="10">
        <v>20.5338648</v>
      </c>
      <c r="I67" s="10">
        <v>20.219937590000001</v>
      </c>
      <c r="J67" s="10">
        <v>20.35796272</v>
      </c>
      <c r="K67" s="10">
        <v>20.644794539999999</v>
      </c>
      <c r="L67" s="11">
        <v>6</v>
      </c>
      <c r="M67" s="12">
        <v>0.28999999999999998</v>
      </c>
      <c r="N67" s="13">
        <v>18.299216957500001</v>
      </c>
      <c r="O67" s="13">
        <v>20.439139912500004</v>
      </c>
      <c r="P67" s="13">
        <f t="shared" ref="P67:P130" si="2">O67-N67</f>
        <v>2.139922955000003</v>
      </c>
      <c r="Q67" s="13">
        <f t="shared" si="1"/>
        <v>4.4073850873239415</v>
      </c>
      <c r="R67" s="14">
        <v>0.97799999999999998</v>
      </c>
      <c r="S67" s="9"/>
    </row>
    <row r="68" spans="1:19">
      <c r="A68" s="10" t="s">
        <v>974</v>
      </c>
      <c r="B68" s="10" t="s">
        <v>9</v>
      </c>
      <c r="C68" s="10" t="s">
        <v>975</v>
      </c>
      <c r="D68" s="10">
        <v>23.765959420000002</v>
      </c>
      <c r="E68" s="10">
        <v>23.515355790000001</v>
      </c>
      <c r="F68" s="10">
        <v>23.830667800000001</v>
      </c>
      <c r="G68" s="10">
        <v>24.030871999999999</v>
      </c>
      <c r="H68" s="10">
        <v>24.134052740000001</v>
      </c>
      <c r="I68" s="10">
        <v>24.058568520000001</v>
      </c>
      <c r="J68" s="10">
        <v>23.856134539999999</v>
      </c>
      <c r="K68" s="10">
        <v>24.047720179999999</v>
      </c>
      <c r="L68" s="11">
        <v>6</v>
      </c>
      <c r="M68" s="12">
        <v>4.5900000000000003E-2</v>
      </c>
      <c r="N68" s="13">
        <v>23.785713752500001</v>
      </c>
      <c r="O68" s="13">
        <v>24.024118995000002</v>
      </c>
      <c r="P68" s="13">
        <f t="shared" si="2"/>
        <v>0.23840524250000072</v>
      </c>
      <c r="Q68" s="13">
        <f t="shared" ref="Q68:Q131" si="3">POWER(2,P68)</f>
        <v>1.1796879114447283</v>
      </c>
      <c r="R68" s="14">
        <v>9.7799999999999998E-2</v>
      </c>
      <c r="S68" s="9"/>
    </row>
    <row r="69" spans="1:19">
      <c r="A69" s="10" t="s">
        <v>976</v>
      </c>
      <c r="B69" s="10" t="s">
        <v>258</v>
      </c>
      <c r="C69" s="10" t="s">
        <v>259</v>
      </c>
      <c r="D69" s="10">
        <v>22.428318959999999</v>
      </c>
      <c r="E69" s="10">
        <v>22.382409710000001</v>
      </c>
      <c r="F69" s="10">
        <v>22.618333700000001</v>
      </c>
      <c r="G69" s="10">
        <v>22.293141519999999</v>
      </c>
      <c r="H69" s="10">
        <v>23.358161590000002</v>
      </c>
      <c r="I69" s="10">
        <v>23.024328839999999</v>
      </c>
      <c r="J69" s="10">
        <v>23.225691770000001</v>
      </c>
      <c r="K69" s="10">
        <v>22.9084921</v>
      </c>
      <c r="L69" s="11">
        <v>7</v>
      </c>
      <c r="M69" s="12">
        <v>1.2999999999999999E-3</v>
      </c>
      <c r="N69" s="13">
        <v>22.430550972500001</v>
      </c>
      <c r="O69" s="13">
        <v>23.129168575000001</v>
      </c>
      <c r="P69" s="13">
        <f t="shared" si="2"/>
        <v>0.6986176025000006</v>
      </c>
      <c r="Q69" s="13">
        <f t="shared" si="3"/>
        <v>1.6229489297488608</v>
      </c>
      <c r="R69" s="14">
        <v>1.2199999999999999E-3</v>
      </c>
      <c r="S69" s="9"/>
    </row>
    <row r="70" spans="1:19">
      <c r="A70" s="10" t="s">
        <v>977</v>
      </c>
      <c r="B70" s="10" t="s">
        <v>43</v>
      </c>
      <c r="C70" s="10" t="s">
        <v>978</v>
      </c>
      <c r="D70" s="10">
        <v>20.322969260000001</v>
      </c>
      <c r="E70" s="10">
        <v>20.69170304</v>
      </c>
      <c r="F70" s="10">
        <v>18.35272573</v>
      </c>
      <c r="G70" s="10">
        <v>19.390011699999999</v>
      </c>
      <c r="H70" s="10">
        <v>14.465</v>
      </c>
      <c r="I70" s="10">
        <v>14.465</v>
      </c>
      <c r="J70" s="10">
        <v>14.465</v>
      </c>
      <c r="K70" s="10">
        <v>20.29405839</v>
      </c>
      <c r="L70" s="11">
        <v>2</v>
      </c>
      <c r="M70" s="12">
        <v>1.3599999999999999E-2</v>
      </c>
      <c r="N70" s="13">
        <v>19.689352432500002</v>
      </c>
      <c r="O70" s="13">
        <v>15.9222645975</v>
      </c>
      <c r="P70" s="13">
        <f t="shared" si="2"/>
        <v>-3.7670878350000017</v>
      </c>
      <c r="Q70" s="13">
        <f t="shared" si="3"/>
        <v>7.3450298546235554E-2</v>
      </c>
      <c r="R70" s="14">
        <v>2.12E-2</v>
      </c>
      <c r="S70" s="9"/>
    </row>
    <row r="71" spans="1:19">
      <c r="A71" s="10" t="s">
        <v>979</v>
      </c>
      <c r="B71" s="10" t="s">
        <v>260</v>
      </c>
      <c r="C71" s="10" t="s">
        <v>200</v>
      </c>
      <c r="D71" s="10">
        <v>21.790145970000001</v>
      </c>
      <c r="E71" s="10">
        <v>21.493504300000001</v>
      </c>
      <c r="F71" s="10">
        <v>20.25914148</v>
      </c>
      <c r="G71" s="10">
        <v>20.315709139999999</v>
      </c>
      <c r="H71" s="10">
        <v>21.08866184</v>
      </c>
      <c r="I71" s="10">
        <v>21.96399585</v>
      </c>
      <c r="J71" s="10">
        <v>21.849083360000002</v>
      </c>
      <c r="K71" s="10">
        <v>21.240709639999999</v>
      </c>
      <c r="L71" s="11">
        <v>6</v>
      </c>
      <c r="M71" s="12">
        <v>0.10299999999999999</v>
      </c>
      <c r="N71" s="13">
        <v>20.9646252225</v>
      </c>
      <c r="O71" s="13">
        <v>21.535612672500001</v>
      </c>
      <c r="P71" s="13">
        <f t="shared" si="2"/>
        <v>0.57098745000000051</v>
      </c>
      <c r="Q71" s="13">
        <f t="shared" si="3"/>
        <v>1.4855399978964643</v>
      </c>
      <c r="R71" s="14">
        <v>0.253</v>
      </c>
      <c r="S71" s="9"/>
    </row>
    <row r="72" spans="1:19">
      <c r="A72" s="10" t="s">
        <v>980</v>
      </c>
      <c r="B72" s="10" t="s">
        <v>981</v>
      </c>
      <c r="C72" s="10" t="s">
        <v>982</v>
      </c>
      <c r="D72" s="10">
        <v>30.309241879999998</v>
      </c>
      <c r="E72" s="10">
        <v>29.879370789999999</v>
      </c>
      <c r="F72" s="10">
        <v>29.59616449</v>
      </c>
      <c r="G72" s="10">
        <v>30.352996449999999</v>
      </c>
      <c r="H72" s="10">
        <v>28.890586620000001</v>
      </c>
      <c r="I72" s="10">
        <v>28.92714668</v>
      </c>
      <c r="J72" s="10">
        <v>28.471134549999999</v>
      </c>
      <c r="K72" s="10">
        <v>28.30097816</v>
      </c>
      <c r="L72" s="11">
        <v>7</v>
      </c>
      <c r="M72" s="12">
        <v>1.23E-3</v>
      </c>
      <c r="N72" s="13">
        <v>30.034443402500003</v>
      </c>
      <c r="O72" s="13">
        <v>28.647461502500001</v>
      </c>
      <c r="P72" s="13">
        <f t="shared" si="2"/>
        <v>-1.3869819000000021</v>
      </c>
      <c r="Q72" s="13">
        <f t="shared" si="3"/>
        <v>0.38236386656389193</v>
      </c>
      <c r="R72" s="14">
        <v>1.1299999999999999E-3</v>
      </c>
      <c r="S72" s="9"/>
    </row>
    <row r="73" spans="1:19">
      <c r="A73" s="10" t="s">
        <v>983</v>
      </c>
      <c r="B73" s="10" t="s">
        <v>261</v>
      </c>
      <c r="C73" s="10" t="s">
        <v>262</v>
      </c>
      <c r="D73" s="10">
        <v>22.785741529999999</v>
      </c>
      <c r="E73" s="10">
        <v>22.414328399999999</v>
      </c>
      <c r="F73" s="10">
        <v>23.253642809999999</v>
      </c>
      <c r="G73" s="10">
        <v>23.45664927</v>
      </c>
      <c r="H73" s="10">
        <v>21.611003759999999</v>
      </c>
      <c r="I73" s="10">
        <v>22.255893480000001</v>
      </c>
      <c r="J73" s="10">
        <v>22.81790166</v>
      </c>
      <c r="K73" s="10">
        <v>23.567554309999998</v>
      </c>
      <c r="L73" s="11">
        <v>2</v>
      </c>
      <c r="M73" s="12">
        <v>0.156</v>
      </c>
      <c r="N73" s="13">
        <v>22.9775905025</v>
      </c>
      <c r="O73" s="13">
        <v>22.563088302499999</v>
      </c>
      <c r="P73" s="13">
        <f t="shared" si="2"/>
        <v>-0.41450220000000115</v>
      </c>
      <c r="Q73" s="13">
        <f t="shared" si="3"/>
        <v>0.75027833252263565</v>
      </c>
      <c r="R73" s="14">
        <v>0.41899999999999998</v>
      </c>
      <c r="S73" s="9"/>
    </row>
    <row r="74" spans="1:19">
      <c r="A74" s="10" t="s">
        <v>984</v>
      </c>
      <c r="B74" s="10" t="s">
        <v>264</v>
      </c>
      <c r="C74" s="10" t="s">
        <v>265</v>
      </c>
      <c r="D74" s="10">
        <v>21.238826549999999</v>
      </c>
      <c r="E74" s="10">
        <v>21.445831739999999</v>
      </c>
      <c r="F74" s="10">
        <v>20.87181227</v>
      </c>
      <c r="G74" s="10">
        <v>20.671577589999998</v>
      </c>
      <c r="H74" s="10">
        <v>22.124661469999999</v>
      </c>
      <c r="I74" s="10">
        <v>22.38270116</v>
      </c>
      <c r="J74" s="10">
        <v>22.114200520000001</v>
      </c>
      <c r="K74" s="10">
        <v>20.891811100000002</v>
      </c>
      <c r="L74" s="11">
        <v>2</v>
      </c>
      <c r="M74" s="12">
        <v>3.5999999999999997E-2</v>
      </c>
      <c r="N74" s="13">
        <v>21.057012037500002</v>
      </c>
      <c r="O74" s="13">
        <v>21.8783435625</v>
      </c>
      <c r="P74" s="13">
        <f t="shared" si="2"/>
        <v>0.82133152499999795</v>
      </c>
      <c r="Q74" s="13">
        <f t="shared" si="3"/>
        <v>1.7670361134689754</v>
      </c>
      <c r="R74" s="14">
        <v>7.2499999999999995E-2</v>
      </c>
      <c r="S74" s="9"/>
    </row>
    <row r="75" spans="1:19">
      <c r="A75" s="10" t="s">
        <v>985</v>
      </c>
      <c r="B75" s="10" t="s">
        <v>266</v>
      </c>
      <c r="C75" s="10" t="s">
        <v>205</v>
      </c>
      <c r="D75" s="10">
        <v>23.146250599999998</v>
      </c>
      <c r="E75" s="10">
        <v>23.027943480000001</v>
      </c>
      <c r="F75" s="10">
        <v>23.198289509999999</v>
      </c>
      <c r="G75" s="10">
        <v>23.26532181</v>
      </c>
      <c r="H75" s="10">
        <v>24.111049170000001</v>
      </c>
      <c r="I75" s="10">
        <v>23.909158980000001</v>
      </c>
      <c r="J75" s="10">
        <v>23.71833865</v>
      </c>
      <c r="K75" s="10">
        <v>23.801936080000001</v>
      </c>
      <c r="L75" s="11">
        <v>13</v>
      </c>
      <c r="M75" s="12">
        <v>5.1599999999999997E-4</v>
      </c>
      <c r="N75" s="13">
        <v>23.159451350000001</v>
      </c>
      <c r="O75" s="13">
        <v>23.88512072</v>
      </c>
      <c r="P75" s="13">
        <f t="shared" si="2"/>
        <v>0.72566936999999854</v>
      </c>
      <c r="Q75" s="13">
        <f t="shared" si="3"/>
        <v>1.6536677137412947</v>
      </c>
      <c r="R75" s="14">
        <v>3.21E-4</v>
      </c>
      <c r="S75" s="9"/>
    </row>
    <row r="76" spans="1:19">
      <c r="A76" s="10" t="s">
        <v>986</v>
      </c>
      <c r="B76" s="10" t="s">
        <v>267</v>
      </c>
      <c r="C76" s="10" t="s">
        <v>987</v>
      </c>
      <c r="D76" s="10">
        <v>20.252564280000001</v>
      </c>
      <c r="E76" s="10">
        <v>20.256522579999999</v>
      </c>
      <c r="F76" s="10">
        <v>20.398270449999998</v>
      </c>
      <c r="G76" s="10">
        <v>20.317326309999999</v>
      </c>
      <c r="H76" s="10">
        <v>20.577536680000001</v>
      </c>
      <c r="I76" s="10">
        <v>20.366775059999998</v>
      </c>
      <c r="J76" s="10">
        <v>20.538410590000002</v>
      </c>
      <c r="K76" s="10">
        <v>20.521461970000001</v>
      </c>
      <c r="L76" s="11">
        <v>5</v>
      </c>
      <c r="M76" s="12">
        <v>1.01E-2</v>
      </c>
      <c r="N76" s="13">
        <v>20.306170904999998</v>
      </c>
      <c r="O76" s="13">
        <v>20.501046075000001</v>
      </c>
      <c r="P76" s="13">
        <f t="shared" si="2"/>
        <v>0.1948751700000031</v>
      </c>
      <c r="Q76" s="13">
        <f t="shared" si="3"/>
        <v>1.1446251169816917</v>
      </c>
      <c r="R76" s="14">
        <v>1.47E-2</v>
      </c>
      <c r="S76" s="9"/>
    </row>
    <row r="77" spans="1:19">
      <c r="A77" s="10" t="s">
        <v>988</v>
      </c>
      <c r="B77" s="10" t="s">
        <v>268</v>
      </c>
      <c r="C77" s="10" t="s">
        <v>269</v>
      </c>
      <c r="D77" s="10">
        <v>20.756999759999999</v>
      </c>
      <c r="E77" s="10">
        <v>19.603271029999998</v>
      </c>
      <c r="F77" s="10">
        <v>20.875987039999998</v>
      </c>
      <c r="G77" s="10">
        <v>21.218928139999999</v>
      </c>
      <c r="H77" s="10">
        <v>20.5562456</v>
      </c>
      <c r="I77" s="10">
        <v>20.705347020000001</v>
      </c>
      <c r="J77" s="10">
        <v>20.479751530000001</v>
      </c>
      <c r="K77" s="10">
        <v>19.854856099999999</v>
      </c>
      <c r="L77" s="11">
        <v>2</v>
      </c>
      <c r="M77" s="12">
        <v>0.20499999999999999</v>
      </c>
      <c r="N77" s="13">
        <v>20.613796492500001</v>
      </c>
      <c r="O77" s="13">
        <v>20.399050062500002</v>
      </c>
      <c r="P77" s="13">
        <f t="shared" si="2"/>
        <v>-0.21474642999999816</v>
      </c>
      <c r="Q77" s="13">
        <f t="shared" si="3"/>
        <v>0.86169759951964187</v>
      </c>
      <c r="R77" s="14">
        <v>0.60899999999999999</v>
      </c>
      <c r="S77" s="9"/>
    </row>
    <row r="78" spans="1:19">
      <c r="A78" s="10" t="s">
        <v>989</v>
      </c>
      <c r="B78" s="10" t="s">
        <v>48</v>
      </c>
      <c r="C78" s="10" t="s">
        <v>990</v>
      </c>
      <c r="D78" s="10">
        <v>21.275957980000001</v>
      </c>
      <c r="E78" s="10">
        <v>20.957172589999999</v>
      </c>
      <c r="F78" s="10">
        <v>21.264643629999998</v>
      </c>
      <c r="G78" s="10">
        <v>21.48195235</v>
      </c>
      <c r="H78" s="10">
        <v>19.757838620000001</v>
      </c>
      <c r="I78" s="10">
        <v>20.40739671</v>
      </c>
      <c r="J78" s="10">
        <v>20.846727470000001</v>
      </c>
      <c r="K78" s="10">
        <v>20.555085949999999</v>
      </c>
      <c r="L78" s="11">
        <v>2</v>
      </c>
      <c r="M78" s="12">
        <v>1.0500000000000001E-2</v>
      </c>
      <c r="N78" s="13">
        <v>21.244931637499999</v>
      </c>
      <c r="O78" s="13">
        <v>20.391762187499999</v>
      </c>
      <c r="P78" s="13">
        <f t="shared" si="2"/>
        <v>-0.85316944999999933</v>
      </c>
      <c r="Q78" s="13">
        <f t="shared" si="3"/>
        <v>0.55356726984993121</v>
      </c>
      <c r="R78" s="14">
        <v>1.5299999999999999E-2</v>
      </c>
      <c r="S78" s="9"/>
    </row>
    <row r="79" spans="1:19">
      <c r="A79" s="10" t="s">
        <v>991</v>
      </c>
      <c r="B79" s="10" t="s">
        <v>270</v>
      </c>
      <c r="C79" s="10" t="s">
        <v>992</v>
      </c>
      <c r="D79" s="10">
        <v>23.267612079999999</v>
      </c>
      <c r="E79" s="10">
        <v>23.3004128</v>
      </c>
      <c r="F79" s="10">
        <v>23.37679267</v>
      </c>
      <c r="G79" s="10">
        <v>23.449509970000001</v>
      </c>
      <c r="H79" s="10">
        <v>24.09499233</v>
      </c>
      <c r="I79" s="10">
        <v>24.25510207</v>
      </c>
      <c r="J79" s="10">
        <v>24.098375610000002</v>
      </c>
      <c r="K79" s="10">
        <v>24.262329820000001</v>
      </c>
      <c r="L79" s="11">
        <v>13</v>
      </c>
      <c r="M79" s="12">
        <v>5.5300000000000002E-5</v>
      </c>
      <c r="N79" s="13">
        <v>23.348581879999998</v>
      </c>
      <c r="O79" s="13">
        <v>24.177699957500003</v>
      </c>
      <c r="P79" s="13">
        <f t="shared" si="2"/>
        <v>0.82911807750000577</v>
      </c>
      <c r="Q79" s="13">
        <f t="shared" si="3"/>
        <v>1.7765989916322356</v>
      </c>
      <c r="R79" s="14">
        <v>1.08E-5</v>
      </c>
      <c r="S79" s="9"/>
    </row>
    <row r="80" spans="1:19">
      <c r="A80" s="10" t="s">
        <v>993</v>
      </c>
      <c r="B80" s="10" t="s">
        <v>994</v>
      </c>
      <c r="C80" s="10" t="s">
        <v>995</v>
      </c>
      <c r="D80" s="10">
        <v>14.465</v>
      </c>
      <c r="E80" s="10">
        <v>18.952491819999999</v>
      </c>
      <c r="F80" s="10">
        <v>19.045339540000001</v>
      </c>
      <c r="G80" s="10">
        <v>19.731538270000001</v>
      </c>
      <c r="H80" s="10">
        <v>18.625618209999999</v>
      </c>
      <c r="I80" s="10">
        <v>19.72565225</v>
      </c>
      <c r="J80" s="10">
        <v>19.128339409999999</v>
      </c>
      <c r="K80" s="10">
        <v>18.298905390000002</v>
      </c>
      <c r="L80" s="11">
        <v>2</v>
      </c>
      <c r="M80" s="12">
        <v>0.108</v>
      </c>
      <c r="N80" s="13">
        <v>18.048592407499999</v>
      </c>
      <c r="O80" s="13">
        <v>18.944628814999998</v>
      </c>
      <c r="P80" s="13">
        <f t="shared" si="2"/>
        <v>0.89603640749999869</v>
      </c>
      <c r="Q80" s="13">
        <f t="shared" si="3"/>
        <v>1.8609462771996044</v>
      </c>
      <c r="R80" s="14">
        <v>0.26600000000000001</v>
      </c>
      <c r="S80" s="9"/>
    </row>
    <row r="81" spans="1:19">
      <c r="A81" s="10" t="s">
        <v>996</v>
      </c>
      <c r="B81" s="10" t="s">
        <v>271</v>
      </c>
      <c r="C81" s="10" t="s">
        <v>272</v>
      </c>
      <c r="D81" s="10">
        <v>18.402316689999999</v>
      </c>
      <c r="E81" s="10">
        <v>18.84558256</v>
      </c>
      <c r="F81" s="10">
        <v>18.33956203</v>
      </c>
      <c r="G81" s="10">
        <v>18.679370550000002</v>
      </c>
      <c r="H81" s="10">
        <v>18.493181929999999</v>
      </c>
      <c r="I81" s="10">
        <v>17.923146559999999</v>
      </c>
      <c r="J81" s="10">
        <v>18.339809979999998</v>
      </c>
      <c r="K81" s="10">
        <v>17.304714090000001</v>
      </c>
      <c r="L81" s="11">
        <v>2</v>
      </c>
      <c r="M81" s="12">
        <v>4.9299999999999997E-2</v>
      </c>
      <c r="N81" s="13">
        <v>18.5667079575</v>
      </c>
      <c r="O81" s="13">
        <v>18.01521314</v>
      </c>
      <c r="P81" s="13">
        <f t="shared" si="2"/>
        <v>-0.55149481750000007</v>
      </c>
      <c r="Q81" s="13">
        <f t="shared" si="3"/>
        <v>0.68231279823756397</v>
      </c>
      <c r="R81" s="14">
        <v>0.107</v>
      </c>
      <c r="S81" s="9"/>
    </row>
    <row r="82" spans="1:19">
      <c r="A82" s="10" t="s">
        <v>997</v>
      </c>
      <c r="B82" s="10" t="s">
        <v>55</v>
      </c>
      <c r="C82" s="10" t="s">
        <v>168</v>
      </c>
      <c r="D82" s="10">
        <v>21.609579230000001</v>
      </c>
      <c r="E82" s="10">
        <v>21.82964174</v>
      </c>
      <c r="F82" s="10">
        <v>22.04958465</v>
      </c>
      <c r="G82" s="10">
        <v>21.618838019999998</v>
      </c>
      <c r="H82" s="10">
        <v>19.771866060000001</v>
      </c>
      <c r="I82" s="10">
        <v>20.073847220000001</v>
      </c>
      <c r="J82" s="10">
        <v>19.95037233</v>
      </c>
      <c r="K82" s="10">
        <v>19.927870639999998</v>
      </c>
      <c r="L82" s="11">
        <v>2</v>
      </c>
      <c r="M82" s="12">
        <v>3.4E-5</v>
      </c>
      <c r="N82" s="13">
        <v>21.776910909999998</v>
      </c>
      <c r="O82" s="13">
        <v>19.9309890625</v>
      </c>
      <c r="P82" s="13">
        <f t="shared" si="2"/>
        <v>-1.8459218474999979</v>
      </c>
      <c r="Q82" s="13">
        <f t="shared" si="3"/>
        <v>0.27817759894824129</v>
      </c>
      <c r="R82" s="14">
        <v>5.0499999999999999E-6</v>
      </c>
      <c r="S82" s="9"/>
    </row>
    <row r="83" spans="1:19">
      <c r="A83" s="10" t="s">
        <v>998</v>
      </c>
      <c r="B83" s="10" t="s">
        <v>999</v>
      </c>
      <c r="C83" s="10" t="s">
        <v>1000</v>
      </c>
      <c r="D83" s="10">
        <v>22.834476200000001</v>
      </c>
      <c r="E83" s="10">
        <v>22.820806050000002</v>
      </c>
      <c r="F83" s="10">
        <v>22.6901276</v>
      </c>
      <c r="G83" s="10">
        <v>22.7352141</v>
      </c>
      <c r="H83" s="10">
        <v>22.33674349</v>
      </c>
      <c r="I83" s="10">
        <v>22.565318789999999</v>
      </c>
      <c r="J83" s="10">
        <v>22.503480110000002</v>
      </c>
      <c r="K83" s="10">
        <v>22.765112550000001</v>
      </c>
      <c r="L83" s="11">
        <v>10</v>
      </c>
      <c r="M83" s="12">
        <v>2.81E-2</v>
      </c>
      <c r="N83" s="13">
        <v>22.770155987499997</v>
      </c>
      <c r="O83" s="13">
        <v>22.542663734999998</v>
      </c>
      <c r="P83" s="13">
        <f t="shared" si="2"/>
        <v>-0.22749225249999938</v>
      </c>
      <c r="Q83" s="13">
        <f t="shared" si="3"/>
        <v>0.85411826308282346</v>
      </c>
      <c r="R83" s="14">
        <v>5.3699999999999998E-2</v>
      </c>
      <c r="S83" s="9"/>
    </row>
    <row r="84" spans="1:19">
      <c r="A84" s="10" t="s">
        <v>1001</v>
      </c>
      <c r="B84" s="10" t="s">
        <v>273</v>
      </c>
      <c r="C84" s="10" t="s">
        <v>200</v>
      </c>
      <c r="D84" s="10">
        <v>20.80153383</v>
      </c>
      <c r="E84" s="10">
        <v>21.117391619999999</v>
      </c>
      <c r="F84" s="10">
        <v>21.374684810000002</v>
      </c>
      <c r="G84" s="10">
        <v>21.361369419999999</v>
      </c>
      <c r="H84" s="10">
        <v>21.413162320000001</v>
      </c>
      <c r="I84" s="10">
        <v>21.382444809999999</v>
      </c>
      <c r="J84" s="10">
        <v>21.425559549999999</v>
      </c>
      <c r="K84" s="10">
        <v>21.226213749999999</v>
      </c>
      <c r="L84" s="11">
        <v>6</v>
      </c>
      <c r="M84" s="12">
        <v>8.9499999999999996E-2</v>
      </c>
      <c r="N84" s="13">
        <v>21.163744920000003</v>
      </c>
      <c r="O84" s="13">
        <v>21.361845107499999</v>
      </c>
      <c r="P84" s="13">
        <f t="shared" si="2"/>
        <v>0.19810018749999614</v>
      </c>
      <c r="Q84" s="13">
        <f t="shared" si="3"/>
        <v>1.1471866874760639</v>
      </c>
      <c r="R84" s="14">
        <v>0.21299999999999999</v>
      </c>
      <c r="S84" s="9"/>
    </row>
    <row r="85" spans="1:19">
      <c r="A85" s="10" t="s">
        <v>1002</v>
      </c>
      <c r="B85" s="10" t="s">
        <v>274</v>
      </c>
      <c r="C85" s="10" t="s">
        <v>275</v>
      </c>
      <c r="D85" s="10">
        <v>27.14963771</v>
      </c>
      <c r="E85" s="10">
        <v>27.238255809999998</v>
      </c>
      <c r="F85" s="10">
        <v>27.293436209999999</v>
      </c>
      <c r="G85" s="10">
        <v>27.351959619999999</v>
      </c>
      <c r="H85" s="10">
        <v>26.39724807</v>
      </c>
      <c r="I85" s="10">
        <v>26.490935440000001</v>
      </c>
      <c r="J85" s="10">
        <v>26.68634437</v>
      </c>
      <c r="K85" s="10">
        <v>26.787510340000001</v>
      </c>
      <c r="L85" s="11">
        <v>10</v>
      </c>
      <c r="M85" s="12">
        <v>7.3999999999999999E-4</v>
      </c>
      <c r="N85" s="13">
        <v>27.258322337500001</v>
      </c>
      <c r="O85" s="13">
        <v>26.590509555000001</v>
      </c>
      <c r="P85" s="13">
        <f t="shared" si="2"/>
        <v>-0.66781278250000042</v>
      </c>
      <c r="Q85" s="13">
        <f t="shared" si="3"/>
        <v>0.62946026605952954</v>
      </c>
      <c r="R85" s="14">
        <v>5.1599999999999997E-4</v>
      </c>
      <c r="S85" s="9"/>
    </row>
    <row r="86" spans="1:19">
      <c r="A86" s="10" t="s">
        <v>1003</v>
      </c>
      <c r="B86" s="10" t="s">
        <v>276</v>
      </c>
      <c r="C86" s="10" t="s">
        <v>277</v>
      </c>
      <c r="D86" s="10">
        <v>23.032885910000001</v>
      </c>
      <c r="E86" s="10">
        <v>22.761822540000001</v>
      </c>
      <c r="F86" s="10">
        <v>22.750269079999999</v>
      </c>
      <c r="G86" s="10">
        <v>23.155202840000001</v>
      </c>
      <c r="H86" s="10">
        <v>21.704264040000002</v>
      </c>
      <c r="I86" s="10">
        <v>21.915258420000001</v>
      </c>
      <c r="J86" s="10">
        <v>22.024818150000002</v>
      </c>
      <c r="K86" s="10">
        <v>22.6949972</v>
      </c>
      <c r="L86" s="11">
        <v>3</v>
      </c>
      <c r="M86" s="12">
        <v>8.5100000000000002E-3</v>
      </c>
      <c r="N86" s="13">
        <v>22.9250450925</v>
      </c>
      <c r="O86" s="13">
        <v>22.084834452500001</v>
      </c>
      <c r="P86" s="13">
        <f t="shared" si="2"/>
        <v>-0.84021063999999868</v>
      </c>
      <c r="Q86" s="13">
        <f t="shared" si="3"/>
        <v>0.55856201050288401</v>
      </c>
      <c r="R86" s="14">
        <v>1.2E-2</v>
      </c>
      <c r="S86" s="9"/>
    </row>
    <row r="87" spans="1:19">
      <c r="A87" s="10" t="s">
        <v>1004</v>
      </c>
      <c r="B87" s="10" t="s">
        <v>126</v>
      </c>
      <c r="C87" s="10" t="s">
        <v>1005</v>
      </c>
      <c r="D87" s="10">
        <v>25.804671989999999</v>
      </c>
      <c r="E87" s="10">
        <v>25.85364847</v>
      </c>
      <c r="F87" s="10">
        <v>25.85051829</v>
      </c>
      <c r="G87" s="10">
        <v>25.76405132</v>
      </c>
      <c r="H87" s="10">
        <v>26.106835669999999</v>
      </c>
      <c r="I87" s="10">
        <v>25.902611839999999</v>
      </c>
      <c r="J87" s="10">
        <v>26.06661721</v>
      </c>
      <c r="K87" s="10">
        <v>26.130184880000002</v>
      </c>
      <c r="L87" s="11">
        <v>9</v>
      </c>
      <c r="M87" s="12">
        <v>4.6299999999999996E-3</v>
      </c>
      <c r="N87" s="13">
        <v>25.818222517499997</v>
      </c>
      <c r="O87" s="13">
        <v>26.051562400000002</v>
      </c>
      <c r="P87" s="13">
        <f t="shared" si="2"/>
        <v>0.23333988250000459</v>
      </c>
      <c r="Q87" s="13">
        <f t="shared" si="3"/>
        <v>1.1755532427382471</v>
      </c>
      <c r="R87" s="14">
        <v>5.7000000000000002E-3</v>
      </c>
      <c r="S87" s="9"/>
    </row>
    <row r="88" spans="1:19">
      <c r="A88" s="10" t="s">
        <v>1006</v>
      </c>
      <c r="B88" s="10" t="s">
        <v>278</v>
      </c>
      <c r="C88" s="10" t="s">
        <v>1007</v>
      </c>
      <c r="D88" s="10">
        <v>21.185803870000001</v>
      </c>
      <c r="E88" s="10">
        <v>21.256304660000001</v>
      </c>
      <c r="F88" s="10">
        <v>21.729636849999999</v>
      </c>
      <c r="G88" s="10">
        <v>21.097239160000001</v>
      </c>
      <c r="H88" s="10">
        <v>20.634136770000001</v>
      </c>
      <c r="I88" s="10">
        <v>20.959894469999998</v>
      </c>
      <c r="J88" s="10">
        <v>20.103609729999999</v>
      </c>
      <c r="K88" s="10">
        <v>20.682302230000001</v>
      </c>
      <c r="L88" s="11">
        <v>3</v>
      </c>
      <c r="M88" s="12">
        <v>1.26E-2</v>
      </c>
      <c r="N88" s="13">
        <v>21.317246135000001</v>
      </c>
      <c r="O88" s="13">
        <v>20.5949858</v>
      </c>
      <c r="P88" s="13">
        <f t="shared" si="2"/>
        <v>-0.72226033500000142</v>
      </c>
      <c r="Q88" s="13">
        <f t="shared" si="3"/>
        <v>0.60614702014604904</v>
      </c>
      <c r="R88" s="14">
        <v>1.9300000000000001E-2</v>
      </c>
      <c r="S88" s="9"/>
    </row>
    <row r="89" spans="1:19">
      <c r="A89" s="10" t="s">
        <v>1008</v>
      </c>
      <c r="B89" s="10" t="s">
        <v>279</v>
      </c>
      <c r="C89" s="10" t="s">
        <v>280</v>
      </c>
      <c r="D89" s="10">
        <v>27.87356801</v>
      </c>
      <c r="E89" s="10">
        <v>27.845142160000002</v>
      </c>
      <c r="F89" s="10">
        <v>27.997482529999999</v>
      </c>
      <c r="G89" s="10">
        <v>27.78076841</v>
      </c>
      <c r="H89" s="10">
        <v>26.918033470000001</v>
      </c>
      <c r="I89" s="10">
        <v>26.86973171</v>
      </c>
      <c r="J89" s="10">
        <v>26.968871490000002</v>
      </c>
      <c r="K89" s="10">
        <v>26.8068986</v>
      </c>
      <c r="L89" s="11">
        <v>8</v>
      </c>
      <c r="M89" s="12">
        <v>2.02E-5</v>
      </c>
      <c r="N89" s="13">
        <v>27.8742402775</v>
      </c>
      <c r="O89" s="13">
        <v>26.890883817500001</v>
      </c>
      <c r="P89" s="13">
        <f t="shared" si="2"/>
        <v>-0.98335645999999954</v>
      </c>
      <c r="Q89" s="13">
        <f t="shared" si="3"/>
        <v>0.50580161199316953</v>
      </c>
      <c r="R89" s="14">
        <v>2.4499999999999998E-6</v>
      </c>
      <c r="S89" s="9"/>
    </row>
    <row r="90" spans="1:19">
      <c r="A90" s="10" t="s">
        <v>1009</v>
      </c>
      <c r="B90" s="10" t="s">
        <v>281</v>
      </c>
      <c r="C90" s="10" t="s">
        <v>282</v>
      </c>
      <c r="D90" s="10">
        <v>24.249618380000001</v>
      </c>
      <c r="E90" s="10">
        <v>23.649642759999999</v>
      </c>
      <c r="F90" s="10">
        <v>23.874508729999999</v>
      </c>
      <c r="G90" s="10">
        <v>24.103827979999998</v>
      </c>
      <c r="H90" s="10">
        <v>22.912118960000001</v>
      </c>
      <c r="I90" s="10">
        <v>22.811579590000001</v>
      </c>
      <c r="J90" s="10">
        <v>22.561924399999999</v>
      </c>
      <c r="K90" s="10">
        <v>23.223018419999999</v>
      </c>
      <c r="L90" s="11">
        <v>4</v>
      </c>
      <c r="M90" s="12">
        <v>1.2899999999999999E-3</v>
      </c>
      <c r="N90" s="13">
        <v>23.9693994625</v>
      </c>
      <c r="O90" s="13">
        <v>22.877160342500002</v>
      </c>
      <c r="P90" s="13">
        <f t="shared" si="2"/>
        <v>-1.0922391199999986</v>
      </c>
      <c r="Q90" s="13">
        <f t="shared" si="3"/>
        <v>0.46903285179148557</v>
      </c>
      <c r="R90" s="14">
        <v>1.1999999999999999E-3</v>
      </c>
      <c r="S90" s="9"/>
    </row>
    <row r="91" spans="1:19">
      <c r="A91" s="10" t="s">
        <v>1010</v>
      </c>
      <c r="B91" s="10" t="s">
        <v>1011</v>
      </c>
      <c r="C91" s="10" t="s">
        <v>200</v>
      </c>
      <c r="D91" s="10">
        <v>20.8538985</v>
      </c>
      <c r="E91" s="10">
        <v>20.882847349999999</v>
      </c>
      <c r="F91" s="10">
        <v>20.653209449999999</v>
      </c>
      <c r="G91" s="10">
        <v>20.284275109999999</v>
      </c>
      <c r="H91" s="10">
        <v>20.943139479999999</v>
      </c>
      <c r="I91" s="10">
        <v>20.731515890000001</v>
      </c>
      <c r="J91" s="10">
        <v>20.03098275</v>
      </c>
      <c r="K91" s="10">
        <v>20.46269547</v>
      </c>
      <c r="L91" s="11">
        <v>2</v>
      </c>
      <c r="M91" s="12">
        <v>0.20699999999999999</v>
      </c>
      <c r="N91" s="13">
        <v>20.668557602499998</v>
      </c>
      <c r="O91" s="13">
        <v>20.542083397500001</v>
      </c>
      <c r="P91" s="13">
        <f t="shared" si="2"/>
        <v>-0.1264742049999974</v>
      </c>
      <c r="Q91" s="13">
        <f t="shared" si="3"/>
        <v>0.91606748942614225</v>
      </c>
      <c r="R91" s="14">
        <v>0.61699999999999999</v>
      </c>
      <c r="S91" s="9"/>
    </row>
    <row r="92" spans="1:19">
      <c r="A92" s="10" t="s">
        <v>1012</v>
      </c>
      <c r="B92" s="10" t="s">
        <v>283</v>
      </c>
      <c r="C92" s="10" t="s">
        <v>1013</v>
      </c>
      <c r="D92" s="10">
        <v>18.263882500000001</v>
      </c>
      <c r="E92" s="10">
        <v>18.805692749999999</v>
      </c>
      <c r="F92" s="10">
        <v>18.815437549999999</v>
      </c>
      <c r="G92" s="10">
        <v>19.4138746</v>
      </c>
      <c r="H92" s="10">
        <v>19.039077030000001</v>
      </c>
      <c r="I92" s="10">
        <v>19.124763189999999</v>
      </c>
      <c r="J92" s="10">
        <v>19.456429459999999</v>
      </c>
      <c r="K92" s="10">
        <v>20.260689360000001</v>
      </c>
      <c r="L92" s="11">
        <v>2</v>
      </c>
      <c r="M92" s="12">
        <v>5.74E-2</v>
      </c>
      <c r="N92" s="13">
        <v>18.82472185</v>
      </c>
      <c r="O92" s="13">
        <v>19.470239759999998</v>
      </c>
      <c r="P92" s="13">
        <f t="shared" si="2"/>
        <v>0.64551790999999881</v>
      </c>
      <c r="Q92" s="13">
        <f t="shared" si="3"/>
        <v>1.5643007504447288</v>
      </c>
      <c r="R92" s="14">
        <v>0.127</v>
      </c>
      <c r="S92" s="9"/>
    </row>
    <row r="93" spans="1:19">
      <c r="A93" s="10" t="s">
        <v>1014</v>
      </c>
      <c r="B93" s="10" t="s">
        <v>284</v>
      </c>
      <c r="C93" s="10" t="s">
        <v>200</v>
      </c>
      <c r="D93" s="10">
        <v>27.117217289999999</v>
      </c>
      <c r="E93" s="10">
        <v>27.00314389</v>
      </c>
      <c r="F93" s="10">
        <v>27.20361728</v>
      </c>
      <c r="G93" s="10">
        <v>26.734504210000001</v>
      </c>
      <c r="H93" s="10">
        <v>26.638204439999999</v>
      </c>
      <c r="I93" s="10">
        <v>25.799314689999999</v>
      </c>
      <c r="J93" s="10">
        <v>27.33491991</v>
      </c>
      <c r="K93" s="10">
        <v>25.651438389999999</v>
      </c>
      <c r="L93" s="11">
        <v>3</v>
      </c>
      <c r="M93" s="12">
        <v>6.8199999999999997E-2</v>
      </c>
      <c r="N93" s="13">
        <v>27.014620667500001</v>
      </c>
      <c r="O93" s="13">
        <v>26.355969357499998</v>
      </c>
      <c r="P93" s="13">
        <f t="shared" si="2"/>
        <v>-0.65865131000000332</v>
      </c>
      <c r="Q93" s="13">
        <f t="shared" si="3"/>
        <v>0.63347021398785774</v>
      </c>
      <c r="R93" s="14">
        <v>0.155</v>
      </c>
      <c r="S93" s="9"/>
    </row>
    <row r="94" spans="1:19">
      <c r="A94" s="10" t="s">
        <v>1015</v>
      </c>
      <c r="B94" s="10" t="s">
        <v>285</v>
      </c>
      <c r="C94" s="10" t="s">
        <v>1016</v>
      </c>
      <c r="D94" s="10">
        <v>20.143767100000002</v>
      </c>
      <c r="E94" s="10">
        <v>19.73938845</v>
      </c>
      <c r="F94" s="10">
        <v>19.565986599999999</v>
      </c>
      <c r="G94" s="10">
        <v>19.777510809999999</v>
      </c>
      <c r="H94" s="10">
        <v>20.958818959999999</v>
      </c>
      <c r="I94" s="10">
        <v>20.898909740000001</v>
      </c>
      <c r="J94" s="10">
        <v>20.319034630000001</v>
      </c>
      <c r="K94" s="10">
        <v>20.267177610000001</v>
      </c>
      <c r="L94" s="11">
        <v>2</v>
      </c>
      <c r="M94" s="12">
        <v>7.79E-3</v>
      </c>
      <c r="N94" s="13">
        <v>19.806663239999999</v>
      </c>
      <c r="O94" s="13">
        <v>20.610985235000001</v>
      </c>
      <c r="P94" s="13">
        <f t="shared" si="2"/>
        <v>0.80432199500000223</v>
      </c>
      <c r="Q94" s="13">
        <f t="shared" si="3"/>
        <v>1.7463249009013844</v>
      </c>
      <c r="R94" s="14">
        <v>1.0800000000000001E-2</v>
      </c>
      <c r="S94" s="9"/>
    </row>
    <row r="95" spans="1:19">
      <c r="A95" s="10" t="s">
        <v>1017</v>
      </c>
      <c r="B95" s="10" t="s">
        <v>286</v>
      </c>
      <c r="C95" s="10" t="s">
        <v>287</v>
      </c>
      <c r="D95" s="10">
        <v>23.885288719999998</v>
      </c>
      <c r="E95" s="10">
        <v>24.145076549999999</v>
      </c>
      <c r="F95" s="10">
        <v>23.862234910000002</v>
      </c>
      <c r="G95" s="10">
        <v>23.900793719999999</v>
      </c>
      <c r="H95" s="10">
        <v>24.268540600000001</v>
      </c>
      <c r="I95" s="10">
        <v>24.351874039999998</v>
      </c>
      <c r="J95" s="10">
        <v>24.354750070000001</v>
      </c>
      <c r="K95" s="10">
        <v>23.924966019999999</v>
      </c>
      <c r="L95" s="11">
        <v>17</v>
      </c>
      <c r="M95" s="12">
        <v>3.2099999999999997E-2</v>
      </c>
      <c r="N95" s="13">
        <v>23.948348475</v>
      </c>
      <c r="O95" s="13">
        <v>24.2250326825</v>
      </c>
      <c r="P95" s="13">
        <f t="shared" si="2"/>
        <v>0.27668420750000067</v>
      </c>
      <c r="Q95" s="13">
        <f t="shared" si="3"/>
        <v>1.2114074656018297</v>
      </c>
      <c r="R95" s="14">
        <v>6.3100000000000003E-2</v>
      </c>
      <c r="S95" s="9"/>
    </row>
    <row r="96" spans="1:19">
      <c r="A96" s="10" t="s">
        <v>1018</v>
      </c>
      <c r="B96" s="10" t="s">
        <v>70</v>
      </c>
      <c r="C96" s="10" t="s">
        <v>187</v>
      </c>
      <c r="D96" s="10">
        <v>20.822000589999998</v>
      </c>
      <c r="E96" s="10">
        <v>21.282841130000001</v>
      </c>
      <c r="F96" s="10">
        <v>20.989483679999999</v>
      </c>
      <c r="G96" s="10">
        <v>21.080621239999999</v>
      </c>
      <c r="H96" s="10">
        <v>20.564716700000002</v>
      </c>
      <c r="I96" s="10">
        <v>20.470023510000001</v>
      </c>
      <c r="J96" s="10">
        <v>20.156592209999999</v>
      </c>
      <c r="K96" s="10">
        <v>20.290987640000001</v>
      </c>
      <c r="L96" s="11">
        <v>5</v>
      </c>
      <c r="M96" s="12">
        <v>2.0899999999999998E-3</v>
      </c>
      <c r="N96" s="13">
        <v>21.04373666</v>
      </c>
      <c r="O96" s="13">
        <v>20.370580015000002</v>
      </c>
      <c r="P96" s="13">
        <f t="shared" si="2"/>
        <v>-0.67315664499999883</v>
      </c>
      <c r="Q96" s="13">
        <f t="shared" si="3"/>
        <v>0.62713300569102959</v>
      </c>
      <c r="R96" s="14">
        <v>2.2599999999999999E-3</v>
      </c>
      <c r="S96" s="9"/>
    </row>
    <row r="97" spans="1:19">
      <c r="A97" s="10" t="s">
        <v>1019</v>
      </c>
      <c r="B97" s="10" t="s">
        <v>288</v>
      </c>
      <c r="C97" s="10" t="s">
        <v>200</v>
      </c>
      <c r="D97" s="10">
        <v>22.00913912</v>
      </c>
      <c r="E97" s="10">
        <v>21.414174939999999</v>
      </c>
      <c r="F97" s="10">
        <v>21.606565920000001</v>
      </c>
      <c r="G97" s="10">
        <v>21.325309659999999</v>
      </c>
      <c r="H97" s="10">
        <v>21.612416159999999</v>
      </c>
      <c r="I97" s="10">
        <v>21.604818269999999</v>
      </c>
      <c r="J97" s="10">
        <v>21.345854630000002</v>
      </c>
      <c r="K97" s="10">
        <v>14.465</v>
      </c>
      <c r="L97" s="11">
        <v>2</v>
      </c>
      <c r="M97" s="12">
        <v>0.17399999999999999</v>
      </c>
      <c r="N97" s="13">
        <v>21.588797410000002</v>
      </c>
      <c r="O97" s="13">
        <v>19.757022265</v>
      </c>
      <c r="P97" s="13">
        <f t="shared" si="2"/>
        <v>-1.8317751450000017</v>
      </c>
      <c r="Q97" s="13">
        <f t="shared" si="3"/>
        <v>0.28091875567176822</v>
      </c>
      <c r="R97" s="14">
        <v>0.48299999999999998</v>
      </c>
      <c r="S97" s="9"/>
    </row>
    <row r="98" spans="1:19">
      <c r="A98" s="10" t="s">
        <v>1020</v>
      </c>
      <c r="B98" s="10" t="s">
        <v>289</v>
      </c>
      <c r="C98" s="10" t="s">
        <v>200</v>
      </c>
      <c r="D98" s="10">
        <v>21.662858979999999</v>
      </c>
      <c r="E98" s="10">
        <v>21.86230153</v>
      </c>
      <c r="F98" s="10">
        <v>21.677362240000001</v>
      </c>
      <c r="G98" s="10">
        <v>22.065220969999999</v>
      </c>
      <c r="H98" s="10">
        <v>21.519227560000001</v>
      </c>
      <c r="I98" s="10">
        <v>21.00309554</v>
      </c>
      <c r="J98" s="10">
        <v>21.381241639999999</v>
      </c>
      <c r="K98" s="10">
        <v>20.898887259999999</v>
      </c>
      <c r="L98" s="11">
        <v>4</v>
      </c>
      <c r="M98" s="12">
        <v>8.9700000000000005E-3</v>
      </c>
      <c r="N98" s="13">
        <v>21.81693593</v>
      </c>
      <c r="O98" s="13">
        <v>21.200613000000001</v>
      </c>
      <c r="P98" s="13">
        <f t="shared" si="2"/>
        <v>-0.61632292999999905</v>
      </c>
      <c r="Q98" s="13">
        <f t="shared" si="3"/>
        <v>0.65233144092374939</v>
      </c>
      <c r="R98" s="14">
        <v>1.2800000000000001E-2</v>
      </c>
      <c r="S98" s="9"/>
    </row>
    <row r="99" spans="1:19">
      <c r="A99" s="10" t="s">
        <v>1021</v>
      </c>
      <c r="B99" s="10" t="s">
        <v>1022</v>
      </c>
      <c r="C99" s="10" t="s">
        <v>1023</v>
      </c>
      <c r="D99" s="10">
        <v>21.94267524</v>
      </c>
      <c r="E99" s="10">
        <v>21.275234399999999</v>
      </c>
      <c r="F99" s="10">
        <v>20.155218720000001</v>
      </c>
      <c r="G99" s="10">
        <v>21.67448641</v>
      </c>
      <c r="H99" s="10">
        <v>14.465</v>
      </c>
      <c r="I99" s="10">
        <v>14.465</v>
      </c>
      <c r="J99" s="10">
        <v>20.95621044</v>
      </c>
      <c r="K99" s="10">
        <v>20.536419349999999</v>
      </c>
      <c r="L99" s="11">
        <v>2</v>
      </c>
      <c r="M99" s="12">
        <v>0.16</v>
      </c>
      <c r="N99" s="13">
        <v>21.261903692499999</v>
      </c>
      <c r="O99" s="13">
        <v>17.605657447500001</v>
      </c>
      <c r="P99" s="13">
        <f t="shared" si="2"/>
        <v>-3.6562462449999984</v>
      </c>
      <c r="Q99" s="13">
        <f t="shared" si="3"/>
        <v>7.931589126505173E-2</v>
      </c>
      <c r="R99" s="14">
        <v>0.432</v>
      </c>
      <c r="S99" s="9"/>
    </row>
    <row r="100" spans="1:19">
      <c r="A100" s="10" t="s">
        <v>1024</v>
      </c>
      <c r="B100" s="10" t="s">
        <v>290</v>
      </c>
      <c r="C100" s="10" t="s">
        <v>291</v>
      </c>
      <c r="D100" s="10">
        <v>21.04248467</v>
      </c>
      <c r="E100" s="10">
        <v>21.46953165</v>
      </c>
      <c r="F100" s="10">
        <v>21.4521087</v>
      </c>
      <c r="G100" s="10">
        <v>21.041071949999999</v>
      </c>
      <c r="H100" s="10">
        <v>21.844569880000002</v>
      </c>
      <c r="I100" s="10">
        <v>21.871123189999999</v>
      </c>
      <c r="J100" s="10">
        <v>21.872889740000002</v>
      </c>
      <c r="K100" s="10">
        <v>21.950064940000001</v>
      </c>
      <c r="L100" s="11">
        <v>5</v>
      </c>
      <c r="M100" s="12">
        <v>2.0100000000000001E-3</v>
      </c>
      <c r="N100" s="13">
        <v>21.2512992425</v>
      </c>
      <c r="O100" s="13">
        <v>21.884661937500002</v>
      </c>
      <c r="P100" s="13">
        <f t="shared" si="2"/>
        <v>0.63336269500000242</v>
      </c>
      <c r="Q100" s="13">
        <f t="shared" si="3"/>
        <v>1.5511763309856492</v>
      </c>
      <c r="R100" s="14">
        <v>2.1299999999999999E-3</v>
      </c>
      <c r="S100" s="9"/>
    </row>
    <row r="101" spans="1:19">
      <c r="A101" s="10" t="s">
        <v>1025</v>
      </c>
      <c r="B101" s="10" t="s">
        <v>292</v>
      </c>
      <c r="C101" s="10" t="s">
        <v>200</v>
      </c>
      <c r="D101" s="10">
        <v>18.58889065</v>
      </c>
      <c r="E101" s="10">
        <v>19.31777825</v>
      </c>
      <c r="F101" s="10">
        <v>20.773272179999999</v>
      </c>
      <c r="G101" s="10">
        <v>19.81801991</v>
      </c>
      <c r="H101" s="10">
        <v>20.012324339999999</v>
      </c>
      <c r="I101" s="10">
        <v>20.799664249999999</v>
      </c>
      <c r="J101" s="10">
        <v>20.93461306</v>
      </c>
      <c r="K101" s="10">
        <v>21.7817109</v>
      </c>
      <c r="L101" s="11">
        <v>5</v>
      </c>
      <c r="M101" s="12">
        <v>3.6900000000000002E-2</v>
      </c>
      <c r="N101" s="13">
        <v>19.624490247499999</v>
      </c>
      <c r="O101" s="13">
        <v>20.882078137500002</v>
      </c>
      <c r="P101" s="13">
        <f t="shared" si="2"/>
        <v>1.2575878900000035</v>
      </c>
      <c r="Q101" s="13">
        <f t="shared" si="3"/>
        <v>2.3909565123701784</v>
      </c>
      <c r="R101" s="14">
        <v>7.4899999999999994E-2</v>
      </c>
      <c r="S101" s="9"/>
    </row>
    <row r="102" spans="1:19">
      <c r="A102" s="10" t="s">
        <v>1026</v>
      </c>
      <c r="B102" s="10" t="s">
        <v>293</v>
      </c>
      <c r="C102" s="10" t="s">
        <v>294</v>
      </c>
      <c r="D102" s="10">
        <v>19.286628759999999</v>
      </c>
      <c r="E102" s="10">
        <v>19.26410963</v>
      </c>
      <c r="F102" s="10">
        <v>19.15510712</v>
      </c>
      <c r="G102" s="10">
        <v>18.686320129999999</v>
      </c>
      <c r="H102" s="10">
        <v>14.465</v>
      </c>
      <c r="I102" s="10">
        <v>14.465</v>
      </c>
      <c r="J102" s="10">
        <v>14.465</v>
      </c>
      <c r="K102" s="10">
        <v>14.465</v>
      </c>
      <c r="L102" s="11">
        <v>2</v>
      </c>
      <c r="M102" s="12">
        <v>4.2300000000000002E-6</v>
      </c>
      <c r="N102" s="13">
        <v>19.09804141</v>
      </c>
      <c r="O102" s="13">
        <v>14.465</v>
      </c>
      <c r="P102" s="13">
        <f t="shared" si="2"/>
        <v>-4.6330414100000006</v>
      </c>
      <c r="Q102" s="13">
        <f t="shared" si="3"/>
        <v>4.0300976048421741E-2</v>
      </c>
      <c r="R102" s="14">
        <v>1.3899999999999999E-7</v>
      </c>
      <c r="S102" s="9"/>
    </row>
    <row r="103" spans="1:19">
      <c r="A103" s="10" t="s">
        <v>1027</v>
      </c>
      <c r="B103" s="10" t="s">
        <v>1028</v>
      </c>
      <c r="C103" s="10" t="s">
        <v>1029</v>
      </c>
      <c r="D103" s="10">
        <v>22.7701882</v>
      </c>
      <c r="E103" s="10">
        <v>22.75660014</v>
      </c>
      <c r="F103" s="10">
        <v>22.551114500000001</v>
      </c>
      <c r="G103" s="10">
        <v>22.853967789999999</v>
      </c>
      <c r="H103" s="10">
        <v>20.99702083</v>
      </c>
      <c r="I103" s="10">
        <v>21.338250330000001</v>
      </c>
      <c r="J103" s="10">
        <v>21.765020740000001</v>
      </c>
      <c r="K103" s="10">
        <v>21.189174390000002</v>
      </c>
      <c r="L103" s="11">
        <v>7</v>
      </c>
      <c r="M103" s="12">
        <v>3.7399999999999998E-4</v>
      </c>
      <c r="N103" s="13">
        <v>22.732967657499998</v>
      </c>
      <c r="O103" s="13">
        <v>21.322366572500002</v>
      </c>
      <c r="P103" s="13">
        <f t="shared" si="2"/>
        <v>-1.4106010849999961</v>
      </c>
      <c r="Q103" s="13">
        <f t="shared" si="3"/>
        <v>0.3761549328684699</v>
      </c>
      <c r="R103" s="14">
        <v>1.9799999999999999E-4</v>
      </c>
      <c r="S103" s="9"/>
    </row>
    <row r="104" spans="1:19">
      <c r="A104" s="10" t="s">
        <v>1030</v>
      </c>
      <c r="B104" s="10" t="s">
        <v>1031</v>
      </c>
      <c r="C104" s="10" t="s">
        <v>1032</v>
      </c>
      <c r="D104" s="10">
        <v>14.465</v>
      </c>
      <c r="E104" s="10">
        <v>20.898595140000001</v>
      </c>
      <c r="F104" s="10">
        <v>14.465</v>
      </c>
      <c r="G104" s="10">
        <v>14.465</v>
      </c>
      <c r="H104" s="10">
        <v>14.465</v>
      </c>
      <c r="I104" s="10">
        <v>21.604908210000001</v>
      </c>
      <c r="J104" s="10">
        <v>21.403160799999998</v>
      </c>
      <c r="K104" s="10">
        <v>21.328215480000001</v>
      </c>
      <c r="L104" s="11">
        <v>2</v>
      </c>
      <c r="M104" s="12">
        <v>0.13100000000000001</v>
      </c>
      <c r="N104" s="13">
        <v>16.073398785000002</v>
      </c>
      <c r="O104" s="13">
        <v>19.7003211225</v>
      </c>
      <c r="P104" s="13">
        <f t="shared" si="2"/>
        <v>3.6269223374999982</v>
      </c>
      <c r="Q104" s="13">
        <f t="shared" si="3"/>
        <v>12.354137069308331</v>
      </c>
      <c r="R104" s="14">
        <v>0.33500000000000002</v>
      </c>
      <c r="S104" s="9"/>
    </row>
    <row r="105" spans="1:19">
      <c r="A105" s="10" t="s">
        <v>1033</v>
      </c>
      <c r="B105" s="10" t="s">
        <v>295</v>
      </c>
      <c r="C105" s="10" t="s">
        <v>1034</v>
      </c>
      <c r="D105" s="10">
        <v>23.768214990000001</v>
      </c>
      <c r="E105" s="10">
        <v>23.66223269</v>
      </c>
      <c r="F105" s="10">
        <v>23.37430848</v>
      </c>
      <c r="G105" s="10">
        <v>23.857443369999999</v>
      </c>
      <c r="H105" s="10">
        <v>14.465</v>
      </c>
      <c r="I105" s="10">
        <v>14.465</v>
      </c>
      <c r="J105" s="10">
        <v>14.465</v>
      </c>
      <c r="K105" s="10">
        <v>14.465</v>
      </c>
      <c r="L105" s="11">
        <v>2</v>
      </c>
      <c r="M105" s="12">
        <v>1.64E-3</v>
      </c>
      <c r="N105" s="13">
        <v>23.665549882499999</v>
      </c>
      <c r="O105" s="13">
        <v>14.465</v>
      </c>
      <c r="P105" s="13">
        <f t="shared" si="2"/>
        <v>-9.2005498824999989</v>
      </c>
      <c r="Q105" s="13">
        <f t="shared" si="3"/>
        <v>1.6996461261852133E-3</v>
      </c>
      <c r="R105" s="14">
        <v>1.65E-3</v>
      </c>
      <c r="S105" s="9"/>
    </row>
    <row r="106" spans="1:19">
      <c r="A106" s="10" t="s">
        <v>1035</v>
      </c>
      <c r="B106" s="10" t="s">
        <v>296</v>
      </c>
      <c r="C106" s="10" t="s">
        <v>1036</v>
      </c>
      <c r="D106" s="10">
        <v>26.184636090000001</v>
      </c>
      <c r="E106" s="10">
        <v>26.03011966</v>
      </c>
      <c r="F106" s="10">
        <v>26.064237800000001</v>
      </c>
      <c r="G106" s="10">
        <v>26.285293070000002</v>
      </c>
      <c r="H106" s="10">
        <v>14.465</v>
      </c>
      <c r="I106" s="10">
        <v>14.465</v>
      </c>
      <c r="J106" s="10">
        <v>14.465</v>
      </c>
      <c r="K106" s="10">
        <v>14.465</v>
      </c>
      <c r="L106" s="11">
        <v>12</v>
      </c>
      <c r="M106" s="12">
        <v>4.6600000000000002E-7</v>
      </c>
      <c r="N106" s="13">
        <v>26.141071654999998</v>
      </c>
      <c r="O106" s="13">
        <v>14.465</v>
      </c>
      <c r="P106" s="13">
        <f t="shared" si="2"/>
        <v>-11.676071654999998</v>
      </c>
      <c r="Q106" s="13">
        <f t="shared" si="3"/>
        <v>3.0559919107565989E-4</v>
      </c>
      <c r="R106" s="14">
        <v>5.4800000000000001E-9</v>
      </c>
      <c r="S106" s="9"/>
    </row>
    <row r="107" spans="1:19">
      <c r="A107" s="10" t="s">
        <v>1037</v>
      </c>
      <c r="B107" s="10" t="s">
        <v>1038</v>
      </c>
      <c r="C107" s="10" t="s">
        <v>1039</v>
      </c>
      <c r="D107" s="10">
        <v>24.621112140000001</v>
      </c>
      <c r="E107" s="10">
        <v>24.879324130000001</v>
      </c>
      <c r="F107" s="10">
        <v>24.62189828</v>
      </c>
      <c r="G107" s="10">
        <v>24.588676809999999</v>
      </c>
      <c r="H107" s="10">
        <v>14.465</v>
      </c>
      <c r="I107" s="10">
        <v>14.465</v>
      </c>
      <c r="J107" s="10">
        <v>14.465</v>
      </c>
      <c r="K107" s="10">
        <v>14.465</v>
      </c>
      <c r="L107" s="11">
        <v>13</v>
      </c>
      <c r="M107" s="12">
        <v>9.8600000000000005E-6</v>
      </c>
      <c r="N107" s="13">
        <v>24.67775284</v>
      </c>
      <c r="O107" s="13">
        <v>14.465</v>
      </c>
      <c r="P107" s="13">
        <f t="shared" si="2"/>
        <v>-10.21275284</v>
      </c>
      <c r="Q107" s="13">
        <f t="shared" si="3"/>
        <v>8.4266519584726628E-4</v>
      </c>
      <c r="R107" s="14">
        <v>5.6400000000000002E-7</v>
      </c>
      <c r="S107" s="9"/>
    </row>
    <row r="108" spans="1:19">
      <c r="A108" s="10" t="s">
        <v>1040</v>
      </c>
      <c r="B108" s="10" t="s">
        <v>297</v>
      </c>
      <c r="C108" s="10" t="s">
        <v>1041</v>
      </c>
      <c r="D108" s="10">
        <v>23.711127170000001</v>
      </c>
      <c r="E108" s="10">
        <v>23.805876309999999</v>
      </c>
      <c r="F108" s="10">
        <v>23.928016159999999</v>
      </c>
      <c r="G108" s="10">
        <v>23.528466869999999</v>
      </c>
      <c r="H108" s="10">
        <v>22.439547829999999</v>
      </c>
      <c r="I108" s="10">
        <v>22.204026469999999</v>
      </c>
      <c r="J108" s="10">
        <v>22.294140089999999</v>
      </c>
      <c r="K108" s="10">
        <v>19.119108189999999</v>
      </c>
      <c r="L108" s="11">
        <v>14</v>
      </c>
      <c r="M108" s="12">
        <v>1.8599999999999998E-2</v>
      </c>
      <c r="N108" s="13">
        <v>23.7433716275</v>
      </c>
      <c r="O108" s="13">
        <v>21.514205644999997</v>
      </c>
      <c r="P108" s="13">
        <f t="shared" si="2"/>
        <v>-2.2291659825000032</v>
      </c>
      <c r="Q108" s="13">
        <f t="shared" si="3"/>
        <v>0.21328198495964223</v>
      </c>
      <c r="R108" s="14">
        <v>3.2399999999999998E-2</v>
      </c>
      <c r="S108" s="9"/>
    </row>
    <row r="109" spans="1:19">
      <c r="A109" s="10" t="s">
        <v>1042</v>
      </c>
      <c r="B109" s="10" t="s">
        <v>298</v>
      </c>
      <c r="C109" s="10" t="s">
        <v>299</v>
      </c>
      <c r="D109" s="10">
        <v>23.91204544</v>
      </c>
      <c r="E109" s="10">
        <v>23.885406759999999</v>
      </c>
      <c r="F109" s="10">
        <v>23.878774929999999</v>
      </c>
      <c r="G109" s="10">
        <v>23.370645079999999</v>
      </c>
      <c r="H109" s="10">
        <v>14.465</v>
      </c>
      <c r="I109" s="10">
        <v>14.465</v>
      </c>
      <c r="J109" s="10">
        <v>14.465</v>
      </c>
      <c r="K109" s="10">
        <v>14.465</v>
      </c>
      <c r="L109" s="11">
        <v>3</v>
      </c>
      <c r="M109" s="12">
        <v>2.0400000000000001E-3</v>
      </c>
      <c r="N109" s="13">
        <v>23.761718052500001</v>
      </c>
      <c r="O109" s="13">
        <v>14.465</v>
      </c>
      <c r="P109" s="13">
        <f t="shared" si="2"/>
        <v>-9.2967180525000011</v>
      </c>
      <c r="Q109" s="13">
        <f t="shared" si="3"/>
        <v>1.5900434969511653E-3</v>
      </c>
      <c r="R109" s="14">
        <v>2.1900000000000001E-3</v>
      </c>
      <c r="S109" s="9"/>
    </row>
    <row r="110" spans="1:19">
      <c r="A110" s="10" t="s">
        <v>1043</v>
      </c>
      <c r="B110" s="10" t="s">
        <v>300</v>
      </c>
      <c r="C110" s="10" t="s">
        <v>301</v>
      </c>
      <c r="D110" s="10">
        <v>19.603502989999999</v>
      </c>
      <c r="E110" s="10">
        <v>19.947178619999999</v>
      </c>
      <c r="F110" s="10">
        <v>20.180312749999999</v>
      </c>
      <c r="G110" s="10">
        <v>14.465</v>
      </c>
      <c r="H110" s="10">
        <v>14.465</v>
      </c>
      <c r="I110" s="10">
        <v>14.465</v>
      </c>
      <c r="J110" s="10">
        <v>14.465</v>
      </c>
      <c r="K110" s="10">
        <v>14.465</v>
      </c>
      <c r="L110" s="11">
        <v>2</v>
      </c>
      <c r="M110" s="12">
        <v>1.7999999999999999E-2</v>
      </c>
      <c r="N110" s="13">
        <v>18.54899859</v>
      </c>
      <c r="O110" s="13">
        <v>14.465</v>
      </c>
      <c r="P110" s="13">
        <f t="shared" si="2"/>
        <v>-4.0839985900000002</v>
      </c>
      <c r="Q110" s="13">
        <f t="shared" si="3"/>
        <v>5.8964948309588455E-2</v>
      </c>
      <c r="R110" s="14">
        <v>3.1E-2</v>
      </c>
      <c r="S110" s="9"/>
    </row>
    <row r="111" spans="1:19">
      <c r="A111" s="10" t="s">
        <v>1044</v>
      </c>
      <c r="B111" s="10" t="s">
        <v>302</v>
      </c>
      <c r="C111" s="10" t="s">
        <v>1045</v>
      </c>
      <c r="D111" s="10">
        <v>22.779318310000001</v>
      </c>
      <c r="E111" s="10">
        <v>23.054616880000001</v>
      </c>
      <c r="F111" s="10">
        <v>22.668999379999999</v>
      </c>
      <c r="G111" s="10">
        <v>22.6858188</v>
      </c>
      <c r="H111" s="10">
        <v>14.465</v>
      </c>
      <c r="I111" s="10">
        <v>14.465</v>
      </c>
      <c r="J111" s="10">
        <v>14.465</v>
      </c>
      <c r="K111" s="10">
        <v>14.465</v>
      </c>
      <c r="L111" s="11">
        <v>4</v>
      </c>
      <c r="M111" s="12">
        <v>1.4E-2</v>
      </c>
      <c r="N111" s="13">
        <v>22.7971883425</v>
      </c>
      <c r="O111" s="13">
        <v>14.465</v>
      </c>
      <c r="P111" s="13">
        <f t="shared" si="2"/>
        <v>-8.3321883425000003</v>
      </c>
      <c r="Q111" s="13">
        <f t="shared" si="3"/>
        <v>3.1028542741844941E-3</v>
      </c>
      <c r="R111" s="14">
        <v>2.2100000000000002E-2</v>
      </c>
      <c r="S111" s="9"/>
    </row>
    <row r="112" spans="1:19">
      <c r="A112" s="10" t="s">
        <v>1046</v>
      </c>
      <c r="B112" s="10" t="s">
        <v>303</v>
      </c>
      <c r="C112" s="10" t="s">
        <v>304</v>
      </c>
      <c r="D112" s="10">
        <v>27.777387699999998</v>
      </c>
      <c r="E112" s="10">
        <v>27.677365040000002</v>
      </c>
      <c r="F112" s="10">
        <v>27.684362570000001</v>
      </c>
      <c r="G112" s="10">
        <v>27.850460120000001</v>
      </c>
      <c r="H112" s="10">
        <v>27.13633549</v>
      </c>
      <c r="I112" s="10">
        <v>27.343771539999999</v>
      </c>
      <c r="J112" s="10">
        <v>26.957426959999999</v>
      </c>
      <c r="K112" s="10">
        <v>26.87157272</v>
      </c>
      <c r="L112" s="11">
        <v>8</v>
      </c>
      <c r="M112" s="12">
        <v>1.16E-3</v>
      </c>
      <c r="N112" s="13">
        <v>27.747393857500001</v>
      </c>
      <c r="O112" s="13">
        <v>27.077276677499999</v>
      </c>
      <c r="P112" s="13">
        <f t="shared" si="2"/>
        <v>-0.67011718000000187</v>
      </c>
      <c r="Q112" s="13">
        <f t="shared" si="3"/>
        <v>0.6284556401437924</v>
      </c>
      <c r="R112" s="14">
        <v>9.9700000000000006E-4</v>
      </c>
      <c r="S112" s="9"/>
    </row>
    <row r="113" spans="1:19">
      <c r="A113" s="10" t="s">
        <v>1047</v>
      </c>
      <c r="B113" s="10" t="s">
        <v>1048</v>
      </c>
      <c r="C113" s="10" t="s">
        <v>1049</v>
      </c>
      <c r="D113" s="10">
        <v>23.425985260000001</v>
      </c>
      <c r="E113" s="10">
        <v>23.387391090000001</v>
      </c>
      <c r="F113" s="10">
        <v>23.698439109999999</v>
      </c>
      <c r="G113" s="10">
        <v>23.17604996</v>
      </c>
      <c r="H113" s="10">
        <v>26.640635970000002</v>
      </c>
      <c r="I113" s="10">
        <v>26.523505979999999</v>
      </c>
      <c r="J113" s="10">
        <v>26.586306830000002</v>
      </c>
      <c r="K113" s="10">
        <v>26.47062807</v>
      </c>
      <c r="L113" s="11">
        <v>4</v>
      </c>
      <c r="M113" s="12">
        <v>4.2300000000000002E-6</v>
      </c>
      <c r="N113" s="13">
        <v>23.421966354999999</v>
      </c>
      <c r="O113" s="13">
        <v>26.555269212500001</v>
      </c>
      <c r="P113" s="13">
        <f t="shared" si="2"/>
        <v>3.1333028575000021</v>
      </c>
      <c r="Q113" s="13">
        <f t="shared" si="3"/>
        <v>8.7744144827798802</v>
      </c>
      <c r="R113" s="14">
        <v>1.49E-7</v>
      </c>
      <c r="S113" s="9"/>
    </row>
    <row r="114" spans="1:19">
      <c r="A114" s="10" t="s">
        <v>1050</v>
      </c>
      <c r="B114" s="10" t="s">
        <v>65</v>
      </c>
      <c r="C114" s="10" t="s">
        <v>1051</v>
      </c>
      <c r="D114" s="10">
        <v>21.36214322</v>
      </c>
      <c r="E114" s="10">
        <v>21.354526750000002</v>
      </c>
      <c r="F114" s="10">
        <v>21.77497726</v>
      </c>
      <c r="G114" s="10">
        <v>22.269625640000001</v>
      </c>
      <c r="H114" s="10">
        <v>21.759780030000002</v>
      </c>
      <c r="I114" s="10">
        <v>21.757690920000002</v>
      </c>
      <c r="J114" s="10">
        <v>21.59466608</v>
      </c>
      <c r="K114" s="10">
        <v>21.934510079999999</v>
      </c>
      <c r="L114" s="11">
        <v>3</v>
      </c>
      <c r="M114" s="12">
        <v>0.245</v>
      </c>
      <c r="N114" s="13">
        <v>21.6903182175</v>
      </c>
      <c r="O114" s="13">
        <v>21.761661777499999</v>
      </c>
      <c r="P114" s="13">
        <f t="shared" si="2"/>
        <v>7.1343559999998973E-2</v>
      </c>
      <c r="Q114" s="13">
        <f t="shared" si="3"/>
        <v>1.0506947241885143</v>
      </c>
      <c r="R114" s="14">
        <v>0.76400000000000001</v>
      </c>
      <c r="S114" s="9"/>
    </row>
    <row r="115" spans="1:19">
      <c r="A115" s="10" t="s">
        <v>1052</v>
      </c>
      <c r="B115" s="10" t="s">
        <v>305</v>
      </c>
      <c r="C115" s="10" t="s">
        <v>200</v>
      </c>
      <c r="D115" s="10">
        <v>25.344052900000001</v>
      </c>
      <c r="E115" s="10">
        <v>25.287033050000002</v>
      </c>
      <c r="F115" s="10">
        <v>25.154371829999999</v>
      </c>
      <c r="G115" s="10">
        <v>25.338418040000001</v>
      </c>
      <c r="H115" s="10">
        <v>25.701841810000001</v>
      </c>
      <c r="I115" s="10">
        <v>25.53476929</v>
      </c>
      <c r="J115" s="10">
        <v>25.54865118</v>
      </c>
      <c r="K115" s="10">
        <v>25.596078649999999</v>
      </c>
      <c r="L115" s="11">
        <v>17</v>
      </c>
      <c r="M115" s="12">
        <v>1.64E-3</v>
      </c>
      <c r="N115" s="13">
        <v>25.280968954999999</v>
      </c>
      <c r="O115" s="13">
        <v>25.595335232500002</v>
      </c>
      <c r="P115" s="13">
        <f t="shared" si="2"/>
        <v>0.31436627750000312</v>
      </c>
      <c r="Q115" s="13">
        <f t="shared" si="3"/>
        <v>1.2434653250518954</v>
      </c>
      <c r="R115" s="14">
        <v>1.65E-3</v>
      </c>
      <c r="S115" s="9"/>
    </row>
    <row r="116" spans="1:19">
      <c r="A116" s="10" t="s">
        <v>1053</v>
      </c>
      <c r="B116" s="10" t="s">
        <v>14</v>
      </c>
      <c r="C116" s="10" t="s">
        <v>188</v>
      </c>
      <c r="D116" s="10">
        <v>25.135342170000001</v>
      </c>
      <c r="E116" s="10">
        <v>25.19458032</v>
      </c>
      <c r="F116" s="10">
        <v>25.09159455</v>
      </c>
      <c r="G116" s="10">
        <v>25.251200019999999</v>
      </c>
      <c r="H116" s="10">
        <v>24.9439545</v>
      </c>
      <c r="I116" s="10">
        <v>24.885456829999999</v>
      </c>
      <c r="J116" s="10">
        <v>25.028872660000001</v>
      </c>
      <c r="K116" s="10">
        <v>25.04737338</v>
      </c>
      <c r="L116" s="11">
        <v>13</v>
      </c>
      <c r="M116" s="12">
        <v>7.2100000000000003E-3</v>
      </c>
      <c r="N116" s="13">
        <v>25.168179264999999</v>
      </c>
      <c r="O116" s="13">
        <v>24.9764143425</v>
      </c>
      <c r="P116" s="13">
        <f t="shared" si="2"/>
        <v>-0.1917649224999991</v>
      </c>
      <c r="Q116" s="13">
        <f t="shared" si="3"/>
        <v>0.8755339804735438</v>
      </c>
      <c r="R116" s="14">
        <v>9.6900000000000007E-3</v>
      </c>
      <c r="S116" s="9"/>
    </row>
    <row r="117" spans="1:19">
      <c r="A117" s="10" t="s">
        <v>1054</v>
      </c>
      <c r="B117" s="10" t="s">
        <v>306</v>
      </c>
      <c r="C117" s="10" t="s">
        <v>307</v>
      </c>
      <c r="D117" s="10">
        <v>27.463383260000001</v>
      </c>
      <c r="E117" s="10">
        <v>27.648862019999999</v>
      </c>
      <c r="F117" s="10">
        <v>27.480892669999999</v>
      </c>
      <c r="G117" s="10">
        <v>27.473545099999999</v>
      </c>
      <c r="H117" s="10">
        <v>27.41475191</v>
      </c>
      <c r="I117" s="10">
        <v>27.36630302</v>
      </c>
      <c r="J117" s="10">
        <v>26.99385577</v>
      </c>
      <c r="K117" s="10">
        <v>27.140624620000001</v>
      </c>
      <c r="L117" s="11">
        <v>12</v>
      </c>
      <c r="M117" s="12">
        <v>2.1000000000000001E-2</v>
      </c>
      <c r="N117" s="13">
        <v>27.516670762499999</v>
      </c>
      <c r="O117" s="13">
        <v>27.228883829999997</v>
      </c>
      <c r="P117" s="13">
        <f t="shared" si="2"/>
        <v>-0.28778693250000131</v>
      </c>
      <c r="Q117" s="13">
        <f t="shared" si="3"/>
        <v>0.8191576679773902</v>
      </c>
      <c r="R117" s="14">
        <v>3.73E-2</v>
      </c>
      <c r="S117" s="9"/>
    </row>
    <row r="118" spans="1:19">
      <c r="A118" s="10" t="s">
        <v>1055</v>
      </c>
      <c r="B118" s="10" t="s">
        <v>308</v>
      </c>
      <c r="C118" s="10" t="s">
        <v>200</v>
      </c>
      <c r="D118" s="10">
        <v>21.145564499999999</v>
      </c>
      <c r="E118" s="10">
        <v>21.181641020000001</v>
      </c>
      <c r="F118" s="10">
        <v>21.514210720000001</v>
      </c>
      <c r="G118" s="10">
        <v>21.39091187</v>
      </c>
      <c r="H118" s="10">
        <v>21.160847619999998</v>
      </c>
      <c r="I118" s="10">
        <v>20.012247349999999</v>
      </c>
      <c r="J118" s="10">
        <v>21.165110670000001</v>
      </c>
      <c r="K118" s="10">
        <v>20.855885579999999</v>
      </c>
      <c r="L118" s="11">
        <v>3</v>
      </c>
      <c r="M118" s="12">
        <v>5.6599999999999998E-2</v>
      </c>
      <c r="N118" s="13">
        <v>21.308082027499999</v>
      </c>
      <c r="O118" s="13">
        <v>20.798522804999998</v>
      </c>
      <c r="P118" s="13">
        <f t="shared" si="2"/>
        <v>-0.50955922250000185</v>
      </c>
      <c r="Q118" s="13">
        <f t="shared" si="3"/>
        <v>0.70243701623107901</v>
      </c>
      <c r="R118" s="14">
        <v>0.125</v>
      </c>
      <c r="S118" s="9"/>
    </row>
    <row r="119" spans="1:19">
      <c r="A119" s="10" t="s">
        <v>1056</v>
      </c>
      <c r="B119" s="10" t="s">
        <v>309</v>
      </c>
      <c r="C119" s="10" t="s">
        <v>200</v>
      </c>
      <c r="D119" s="10">
        <v>21.429146580000001</v>
      </c>
      <c r="E119" s="10">
        <v>21.766318340000002</v>
      </c>
      <c r="F119" s="10">
        <v>21.992013140000001</v>
      </c>
      <c r="G119" s="10">
        <v>21.74987389</v>
      </c>
      <c r="H119" s="10">
        <v>22.749768540000002</v>
      </c>
      <c r="I119" s="10">
        <v>22.62784383</v>
      </c>
      <c r="J119" s="10">
        <v>22.68278059</v>
      </c>
      <c r="K119" s="10">
        <v>22.45628065</v>
      </c>
      <c r="L119" s="11">
        <v>2</v>
      </c>
      <c r="M119" s="12">
        <v>7.18E-4</v>
      </c>
      <c r="N119" s="13">
        <v>21.734337987500002</v>
      </c>
      <c r="O119" s="13">
        <v>22.6291684025</v>
      </c>
      <c r="P119" s="13">
        <f t="shared" si="2"/>
        <v>0.89483041499999771</v>
      </c>
      <c r="Q119" s="13">
        <f t="shared" si="3"/>
        <v>1.8593913058320675</v>
      </c>
      <c r="R119" s="14">
        <v>4.9700000000000005E-4</v>
      </c>
      <c r="S119" s="9"/>
    </row>
    <row r="120" spans="1:19">
      <c r="A120" s="10" t="s">
        <v>1057</v>
      </c>
      <c r="B120" s="10" t="s">
        <v>310</v>
      </c>
      <c r="C120" s="10" t="s">
        <v>1058</v>
      </c>
      <c r="D120" s="10">
        <v>26.63578257</v>
      </c>
      <c r="E120" s="10">
        <v>26.608019880000001</v>
      </c>
      <c r="F120" s="10">
        <v>26.69473245</v>
      </c>
      <c r="G120" s="10">
        <v>26.611070959999999</v>
      </c>
      <c r="H120" s="10">
        <v>26.40605365</v>
      </c>
      <c r="I120" s="10">
        <v>26.263365709999999</v>
      </c>
      <c r="J120" s="10">
        <v>26.339529070000001</v>
      </c>
      <c r="K120" s="10">
        <v>26.646884480000001</v>
      </c>
      <c r="L120" s="11">
        <v>32</v>
      </c>
      <c r="M120" s="12">
        <v>2.1899999999999999E-2</v>
      </c>
      <c r="N120" s="13">
        <v>26.637401465000003</v>
      </c>
      <c r="O120" s="13">
        <v>26.4139582275</v>
      </c>
      <c r="P120" s="13">
        <f t="shared" si="2"/>
        <v>-0.22344323750000328</v>
      </c>
      <c r="Q120" s="13">
        <f t="shared" si="3"/>
        <v>0.85651876708814756</v>
      </c>
      <c r="R120" s="14">
        <v>3.9699999999999999E-2</v>
      </c>
      <c r="S120" s="9"/>
    </row>
    <row r="121" spans="1:19">
      <c r="A121" s="10" t="s">
        <v>1059</v>
      </c>
      <c r="B121" s="10" t="s">
        <v>311</v>
      </c>
      <c r="C121" s="10" t="s">
        <v>312</v>
      </c>
      <c r="D121" s="10">
        <v>26.58199552</v>
      </c>
      <c r="E121" s="10">
        <v>26.395769529999999</v>
      </c>
      <c r="F121" s="10">
        <v>26.370174989999999</v>
      </c>
      <c r="G121" s="10">
        <v>26.51122934</v>
      </c>
      <c r="H121" s="10">
        <v>25.848231479999999</v>
      </c>
      <c r="I121" s="10">
        <v>25.369507370000001</v>
      </c>
      <c r="J121" s="10">
        <v>25.992377510000001</v>
      </c>
      <c r="K121" s="10">
        <v>26.402599299999999</v>
      </c>
      <c r="L121" s="11">
        <v>3</v>
      </c>
      <c r="M121" s="12">
        <v>2.3199999999999998E-2</v>
      </c>
      <c r="N121" s="13">
        <v>26.464792344999999</v>
      </c>
      <c r="O121" s="13">
        <v>25.903178914999998</v>
      </c>
      <c r="P121" s="13">
        <f t="shared" si="2"/>
        <v>-0.5616134300000013</v>
      </c>
      <c r="Q121" s="13">
        <f t="shared" si="3"/>
        <v>0.67754401227611216</v>
      </c>
      <c r="R121" s="14">
        <v>4.2599999999999999E-2</v>
      </c>
      <c r="S121" s="9"/>
    </row>
    <row r="122" spans="1:19">
      <c r="A122" s="10" t="s">
        <v>1060</v>
      </c>
      <c r="B122" s="10" t="s">
        <v>313</v>
      </c>
      <c r="C122" s="10" t="s">
        <v>935</v>
      </c>
      <c r="D122" s="10">
        <v>25.917186390000001</v>
      </c>
      <c r="E122" s="10">
        <v>26.348968840000001</v>
      </c>
      <c r="F122" s="10">
        <v>26.304718189999999</v>
      </c>
      <c r="G122" s="10">
        <v>25.60893085</v>
      </c>
      <c r="H122" s="10">
        <v>27.348920740000001</v>
      </c>
      <c r="I122" s="10">
        <v>27.217292530000002</v>
      </c>
      <c r="J122" s="10">
        <v>26.967528290000001</v>
      </c>
      <c r="K122" s="10">
        <v>27.257191410000001</v>
      </c>
      <c r="L122" s="11">
        <v>4</v>
      </c>
      <c r="M122" s="12">
        <v>1.15E-3</v>
      </c>
      <c r="N122" s="13">
        <v>26.044951067500001</v>
      </c>
      <c r="O122" s="13">
        <v>27.197733242500004</v>
      </c>
      <c r="P122" s="13">
        <f t="shared" si="2"/>
        <v>1.1527821750000022</v>
      </c>
      <c r="Q122" s="13">
        <f t="shared" si="3"/>
        <v>2.2234225867095794</v>
      </c>
      <c r="R122" s="14">
        <v>9.8299999999999993E-4</v>
      </c>
      <c r="S122" s="9"/>
    </row>
    <row r="123" spans="1:19">
      <c r="A123" s="10" t="s">
        <v>1061</v>
      </c>
      <c r="B123" s="10" t="s">
        <v>314</v>
      </c>
      <c r="C123" s="10" t="s">
        <v>1062</v>
      </c>
      <c r="D123" s="10">
        <v>25.673076170000002</v>
      </c>
      <c r="E123" s="10">
        <v>25.80940416</v>
      </c>
      <c r="F123" s="10">
        <v>25.862308290000001</v>
      </c>
      <c r="G123" s="10">
        <v>26.092776610000001</v>
      </c>
      <c r="H123" s="10">
        <v>25.124475889999999</v>
      </c>
      <c r="I123" s="10">
        <v>24.981805479999998</v>
      </c>
      <c r="J123" s="10">
        <v>24.826457990000002</v>
      </c>
      <c r="K123" s="10">
        <v>24.92124154</v>
      </c>
      <c r="L123" s="11">
        <v>6</v>
      </c>
      <c r="M123" s="12">
        <v>3.3500000000000001E-4</v>
      </c>
      <c r="N123" s="13">
        <v>25.859391307500001</v>
      </c>
      <c r="O123" s="13">
        <v>24.963495224999999</v>
      </c>
      <c r="P123" s="13">
        <f t="shared" si="2"/>
        <v>-0.89589608250000197</v>
      </c>
      <c r="Q123" s="13">
        <f t="shared" si="3"/>
        <v>0.5374132949789171</v>
      </c>
      <c r="R123" s="14">
        <v>1.6100000000000001E-4</v>
      </c>
      <c r="S123" s="9"/>
    </row>
    <row r="124" spans="1:19">
      <c r="A124" s="10" t="s">
        <v>1063</v>
      </c>
      <c r="B124" s="10" t="s">
        <v>1064</v>
      </c>
      <c r="C124" s="10" t="s">
        <v>1065</v>
      </c>
      <c r="D124" s="10">
        <v>23.556419869999999</v>
      </c>
      <c r="E124" s="10">
        <v>23.363675279999999</v>
      </c>
      <c r="F124" s="10">
        <v>23.351033210000001</v>
      </c>
      <c r="G124" s="10">
        <v>23.587859510000001</v>
      </c>
      <c r="H124" s="10">
        <v>22.698969659999999</v>
      </c>
      <c r="I124" s="10">
        <v>23.101248179999999</v>
      </c>
      <c r="J124" s="10">
        <v>23.53225655</v>
      </c>
      <c r="K124" s="10">
        <v>22.775876109999999</v>
      </c>
      <c r="L124" s="11">
        <v>11</v>
      </c>
      <c r="M124" s="12">
        <v>3.5400000000000001E-2</v>
      </c>
      <c r="N124" s="13">
        <v>23.464746967499998</v>
      </c>
      <c r="O124" s="13">
        <v>23.027087625</v>
      </c>
      <c r="P124" s="13">
        <f t="shared" si="2"/>
        <v>-0.43765934249999816</v>
      </c>
      <c r="Q124" s="13">
        <f t="shared" si="3"/>
        <v>0.73833152137062008</v>
      </c>
      <c r="R124" s="14">
        <v>7.0800000000000002E-2</v>
      </c>
      <c r="S124" s="9"/>
    </row>
    <row r="125" spans="1:19">
      <c r="A125" s="10" t="s">
        <v>1066</v>
      </c>
      <c r="B125" s="10" t="s">
        <v>1067</v>
      </c>
      <c r="C125" s="10" t="s">
        <v>1068</v>
      </c>
      <c r="D125" s="10">
        <v>24.004693530000001</v>
      </c>
      <c r="E125" s="10">
        <v>24.017292869999999</v>
      </c>
      <c r="F125" s="10">
        <v>24.128215059999999</v>
      </c>
      <c r="G125" s="10">
        <v>24.756012080000001</v>
      </c>
      <c r="H125" s="10">
        <v>22.430333910000002</v>
      </c>
      <c r="I125" s="10">
        <v>22.572716209999999</v>
      </c>
      <c r="J125" s="10">
        <v>22.32476926</v>
      </c>
      <c r="K125" s="10">
        <v>23.5307627</v>
      </c>
      <c r="L125" s="11">
        <v>2</v>
      </c>
      <c r="M125" s="12">
        <v>3.2599999999999999E-3</v>
      </c>
      <c r="N125" s="13">
        <v>24.226553385000003</v>
      </c>
      <c r="O125" s="13">
        <v>22.714645519999998</v>
      </c>
      <c r="P125" s="13">
        <f t="shared" si="2"/>
        <v>-1.5119078650000048</v>
      </c>
      <c r="Q125" s="13">
        <f t="shared" si="3"/>
        <v>0.350647205368527</v>
      </c>
      <c r="R125" s="14">
        <v>3.7299999999999998E-3</v>
      </c>
      <c r="S125" s="9"/>
    </row>
    <row r="126" spans="1:19">
      <c r="A126" s="10" t="s">
        <v>1069</v>
      </c>
      <c r="B126" s="10" t="s">
        <v>315</v>
      </c>
      <c r="C126" s="10" t="s">
        <v>1070</v>
      </c>
      <c r="D126" s="10">
        <v>25.974912759999999</v>
      </c>
      <c r="E126" s="10">
        <v>25.89886637</v>
      </c>
      <c r="F126" s="10">
        <v>25.762255410000002</v>
      </c>
      <c r="G126" s="10">
        <v>25.691144269999999</v>
      </c>
      <c r="H126" s="10">
        <v>26.79315648</v>
      </c>
      <c r="I126" s="10">
        <v>26.803692510000001</v>
      </c>
      <c r="J126" s="10">
        <v>26.696629919999999</v>
      </c>
      <c r="K126" s="10">
        <v>26.717318590000001</v>
      </c>
      <c r="L126" s="11">
        <v>14</v>
      </c>
      <c r="M126" s="12">
        <v>5.7899999999999998E-5</v>
      </c>
      <c r="N126" s="13">
        <v>25.831794702499998</v>
      </c>
      <c r="O126" s="13">
        <v>26.752699375000002</v>
      </c>
      <c r="P126" s="13">
        <f t="shared" si="2"/>
        <v>0.9209046725000043</v>
      </c>
      <c r="Q126" s="13">
        <f t="shared" si="3"/>
        <v>1.8933021565299293</v>
      </c>
      <c r="R126" s="14">
        <v>1.1600000000000001E-5</v>
      </c>
      <c r="S126" s="9"/>
    </row>
    <row r="127" spans="1:19">
      <c r="A127" s="10" t="s">
        <v>1071</v>
      </c>
      <c r="B127" s="10" t="s">
        <v>1072</v>
      </c>
      <c r="C127" s="10" t="s">
        <v>1073</v>
      </c>
      <c r="D127" s="10">
        <v>26.436079790000001</v>
      </c>
      <c r="E127" s="10">
        <v>26.57334307</v>
      </c>
      <c r="F127" s="10">
        <v>26.230089670000002</v>
      </c>
      <c r="G127" s="10">
        <v>26.540083249999999</v>
      </c>
      <c r="H127" s="10">
        <v>26.902337849999999</v>
      </c>
      <c r="I127" s="10">
        <v>26.726134429999998</v>
      </c>
      <c r="J127" s="10">
        <v>26.98839615</v>
      </c>
      <c r="K127" s="10">
        <v>26.847459579999999</v>
      </c>
      <c r="L127" s="11">
        <v>5</v>
      </c>
      <c r="M127" s="12">
        <v>3.7100000000000002E-3</v>
      </c>
      <c r="N127" s="13">
        <v>26.444898944999998</v>
      </c>
      <c r="O127" s="13">
        <v>26.866082002500001</v>
      </c>
      <c r="P127" s="13">
        <f t="shared" si="2"/>
        <v>0.42118305750000218</v>
      </c>
      <c r="Q127" s="13">
        <f t="shared" si="3"/>
        <v>1.3390251494636716</v>
      </c>
      <c r="R127" s="14">
        <v>4.3800000000000002E-3</v>
      </c>
      <c r="S127" s="9"/>
    </row>
    <row r="128" spans="1:19">
      <c r="A128" s="10" t="s">
        <v>1074</v>
      </c>
      <c r="B128" s="10" t="s">
        <v>316</v>
      </c>
      <c r="C128" s="10" t="s">
        <v>496</v>
      </c>
      <c r="D128" s="10">
        <v>23.319070750000002</v>
      </c>
      <c r="E128" s="10">
        <v>23.303068840000002</v>
      </c>
      <c r="F128" s="10">
        <v>23.051867999999999</v>
      </c>
      <c r="G128" s="10">
        <v>23.371702150000001</v>
      </c>
      <c r="H128" s="10">
        <v>23.074882460000001</v>
      </c>
      <c r="I128" s="10">
        <v>23.561663589999998</v>
      </c>
      <c r="J128" s="10">
        <v>22.902750189999999</v>
      </c>
      <c r="K128" s="10">
        <v>23.484684730000001</v>
      </c>
      <c r="L128" s="11">
        <v>4</v>
      </c>
      <c r="M128" s="12">
        <v>0.28999999999999998</v>
      </c>
      <c r="N128" s="13">
        <v>23.261427435000002</v>
      </c>
      <c r="O128" s="13">
        <v>23.255995242499999</v>
      </c>
      <c r="P128" s="13">
        <f t="shared" si="2"/>
        <v>-5.4321925000024862E-3</v>
      </c>
      <c r="Q128" s="13">
        <f t="shared" si="3"/>
        <v>0.99624177097120492</v>
      </c>
      <c r="R128" s="14">
        <v>0.97599999999999998</v>
      </c>
      <c r="S128" s="9"/>
    </row>
    <row r="129" spans="1:19">
      <c r="A129" s="10" t="s">
        <v>1075</v>
      </c>
      <c r="B129" s="10" t="s">
        <v>497</v>
      </c>
      <c r="C129" s="10" t="s">
        <v>200</v>
      </c>
      <c r="D129" s="10">
        <v>18.91752443</v>
      </c>
      <c r="E129" s="10">
        <v>18.24544259</v>
      </c>
      <c r="F129" s="10">
        <v>18.245327400000001</v>
      </c>
      <c r="G129" s="10">
        <v>18.68260742</v>
      </c>
      <c r="H129" s="10">
        <v>19.21573807</v>
      </c>
      <c r="I129" s="10">
        <v>19.035492359999999</v>
      </c>
      <c r="J129" s="10">
        <v>19.212957750000001</v>
      </c>
      <c r="K129" s="10">
        <v>19.582717800000001</v>
      </c>
      <c r="L129" s="11">
        <v>2</v>
      </c>
      <c r="M129" s="12">
        <v>7.79E-3</v>
      </c>
      <c r="N129" s="13">
        <v>18.52272546</v>
      </c>
      <c r="O129" s="13">
        <v>19.261726495000001</v>
      </c>
      <c r="P129" s="13">
        <f t="shared" si="2"/>
        <v>0.73900103500000114</v>
      </c>
      <c r="Q129" s="13">
        <f t="shared" si="3"/>
        <v>1.6690197596774023</v>
      </c>
      <c r="R129" s="14">
        <v>1.0800000000000001E-2</v>
      </c>
      <c r="S129" s="9"/>
    </row>
    <row r="130" spans="1:19">
      <c r="A130" s="10" t="s">
        <v>1076</v>
      </c>
      <c r="B130" s="10" t="s">
        <v>1077</v>
      </c>
      <c r="C130" s="10" t="s">
        <v>1078</v>
      </c>
      <c r="D130" s="10">
        <v>21.32254528</v>
      </c>
      <c r="E130" s="10">
        <v>21.77992742</v>
      </c>
      <c r="F130" s="10">
        <v>21.233785309999998</v>
      </c>
      <c r="G130" s="10">
        <v>21.823629220000001</v>
      </c>
      <c r="H130" s="10">
        <v>21.248657009999999</v>
      </c>
      <c r="I130" s="10">
        <v>21.281831700000001</v>
      </c>
      <c r="J130" s="10">
        <v>21.825436140000001</v>
      </c>
      <c r="K130" s="10">
        <v>21.064103129999999</v>
      </c>
      <c r="L130" s="11">
        <v>5</v>
      </c>
      <c r="M130" s="12">
        <v>0.16200000000000001</v>
      </c>
      <c r="N130" s="13">
        <v>21.539971807499999</v>
      </c>
      <c r="O130" s="13">
        <v>21.355006995000004</v>
      </c>
      <c r="P130" s="13">
        <f t="shared" si="2"/>
        <v>-0.18496481249999519</v>
      </c>
      <c r="Q130" s="13">
        <f t="shared" si="3"/>
        <v>0.87967053092744951</v>
      </c>
      <c r="R130" s="14">
        <v>0.44</v>
      </c>
      <c r="S130" s="9"/>
    </row>
    <row r="131" spans="1:19">
      <c r="A131" s="10" t="s">
        <v>1079</v>
      </c>
      <c r="B131" s="10" t="s">
        <v>1080</v>
      </c>
      <c r="C131" s="10" t="s">
        <v>184</v>
      </c>
      <c r="D131" s="10">
        <v>25.461489140000001</v>
      </c>
      <c r="E131" s="10">
        <v>25.511931969999999</v>
      </c>
      <c r="F131" s="10">
        <v>25.668612849999999</v>
      </c>
      <c r="G131" s="10">
        <v>25.659907180000001</v>
      </c>
      <c r="H131" s="10">
        <v>24.84224257</v>
      </c>
      <c r="I131" s="10">
        <v>24.612592079999999</v>
      </c>
      <c r="J131" s="10">
        <v>24.80146281</v>
      </c>
      <c r="K131" s="10">
        <v>24.870218950000002</v>
      </c>
      <c r="L131" s="11">
        <v>25</v>
      </c>
      <c r="M131" s="12">
        <v>1.5100000000000001E-4</v>
      </c>
      <c r="N131" s="13">
        <v>25.575485285000003</v>
      </c>
      <c r="O131" s="13">
        <v>24.781629102499998</v>
      </c>
      <c r="P131" s="13">
        <f t="shared" ref="P131:P194" si="4">O131-N131</f>
        <v>-0.79385618250000434</v>
      </c>
      <c r="Q131" s="13">
        <f t="shared" si="3"/>
        <v>0.57680029897941909</v>
      </c>
      <c r="R131" s="14">
        <v>5.3000000000000001E-5</v>
      </c>
      <c r="S131" s="9"/>
    </row>
    <row r="132" spans="1:19">
      <c r="A132" s="10" t="s">
        <v>1081</v>
      </c>
      <c r="B132" s="10" t="s">
        <v>317</v>
      </c>
      <c r="C132" s="10" t="s">
        <v>219</v>
      </c>
      <c r="D132" s="10">
        <v>24.902030140000001</v>
      </c>
      <c r="E132" s="10">
        <v>24.82992849</v>
      </c>
      <c r="F132" s="10">
        <v>24.716601539999999</v>
      </c>
      <c r="G132" s="10">
        <v>24.868507000000001</v>
      </c>
      <c r="H132" s="10">
        <v>25.030332040000001</v>
      </c>
      <c r="I132" s="10">
        <v>24.98209963</v>
      </c>
      <c r="J132" s="10">
        <v>24.856493839999999</v>
      </c>
      <c r="K132" s="10">
        <v>25.190485880000001</v>
      </c>
      <c r="L132" s="11">
        <v>8</v>
      </c>
      <c r="M132" s="12">
        <v>3.0499999999999999E-2</v>
      </c>
      <c r="N132" s="13">
        <v>24.8292667925</v>
      </c>
      <c r="O132" s="13">
        <v>25.014852847499998</v>
      </c>
      <c r="P132" s="13">
        <f t="shared" si="4"/>
        <v>0.18558605499999814</v>
      </c>
      <c r="Q132" s="13">
        <f t="shared" ref="Q132:Q195" si="5">POWER(2,P132)</f>
        <v>1.1372788675317096</v>
      </c>
      <c r="R132" s="14">
        <v>5.9400000000000001E-2</v>
      </c>
      <c r="S132" s="9"/>
    </row>
    <row r="133" spans="1:19">
      <c r="A133" s="10" t="s">
        <v>1082</v>
      </c>
      <c r="B133" s="10" t="s">
        <v>1083</v>
      </c>
      <c r="C133" s="10" t="s">
        <v>1084</v>
      </c>
      <c r="D133" s="10">
        <v>23.299134240000001</v>
      </c>
      <c r="E133" s="10">
        <v>23.482596650000001</v>
      </c>
      <c r="F133" s="10">
        <v>23.499227430000001</v>
      </c>
      <c r="G133" s="10">
        <v>23.197053480000001</v>
      </c>
      <c r="H133" s="10">
        <v>22.244969470000001</v>
      </c>
      <c r="I133" s="10">
        <v>22.877428859999998</v>
      </c>
      <c r="J133" s="10">
        <v>21.464079630000001</v>
      </c>
      <c r="K133" s="10">
        <v>21.98584035</v>
      </c>
      <c r="L133" s="11">
        <v>8</v>
      </c>
      <c r="M133" s="12">
        <v>5.2900000000000004E-3</v>
      </c>
      <c r="N133" s="13">
        <v>23.369502950000005</v>
      </c>
      <c r="O133" s="13">
        <v>22.1430795775</v>
      </c>
      <c r="P133" s="13">
        <f t="shared" si="4"/>
        <v>-1.2264233725000047</v>
      </c>
      <c r="Q133" s="13">
        <f t="shared" si="5"/>
        <v>0.42737565311560399</v>
      </c>
      <c r="R133" s="14">
        <v>6.7200000000000003E-3</v>
      </c>
      <c r="S133" s="9"/>
    </row>
    <row r="134" spans="1:19">
      <c r="A134" s="10" t="s">
        <v>1085</v>
      </c>
      <c r="B134" s="10" t="s">
        <v>44</v>
      </c>
      <c r="C134" s="10" t="s">
        <v>1086</v>
      </c>
      <c r="D134" s="10">
        <v>26.200570679999998</v>
      </c>
      <c r="E134" s="10">
        <v>26.214226790000001</v>
      </c>
      <c r="F134" s="10">
        <v>26.207478550000001</v>
      </c>
      <c r="G134" s="10">
        <v>26.00609373</v>
      </c>
      <c r="H134" s="10">
        <v>26.614524230000001</v>
      </c>
      <c r="I134" s="10">
        <v>26.38636159</v>
      </c>
      <c r="J134" s="10">
        <v>26.389061460000001</v>
      </c>
      <c r="K134" s="10">
        <v>26.08948294</v>
      </c>
      <c r="L134" s="11">
        <v>12</v>
      </c>
      <c r="M134" s="12">
        <v>5.6399999999999999E-2</v>
      </c>
      <c r="N134" s="13">
        <v>26.157092437500001</v>
      </c>
      <c r="O134" s="13">
        <v>26.369857554999999</v>
      </c>
      <c r="P134" s="13">
        <f t="shared" si="4"/>
        <v>0.21276511749999827</v>
      </c>
      <c r="Q134" s="13">
        <f t="shared" si="5"/>
        <v>1.1589072570063357</v>
      </c>
      <c r="R134" s="14">
        <v>0.124</v>
      </c>
      <c r="S134" s="9"/>
    </row>
    <row r="135" spans="1:19">
      <c r="A135" s="10" t="s">
        <v>1087</v>
      </c>
      <c r="B135" s="10" t="s">
        <v>1088</v>
      </c>
      <c r="C135" s="10" t="s">
        <v>1089</v>
      </c>
      <c r="D135" s="10">
        <v>26.54036121</v>
      </c>
      <c r="E135" s="10">
        <v>26.53381366</v>
      </c>
      <c r="F135" s="10">
        <v>26.458508810000001</v>
      </c>
      <c r="G135" s="10">
        <v>26.682416010000001</v>
      </c>
      <c r="H135" s="10">
        <v>26.162363039999999</v>
      </c>
      <c r="I135" s="10">
        <v>26.38994091</v>
      </c>
      <c r="J135" s="10">
        <v>26.203970479999999</v>
      </c>
      <c r="K135" s="10">
        <v>26.3667932</v>
      </c>
      <c r="L135" s="11">
        <v>15</v>
      </c>
      <c r="M135" s="12">
        <v>7.43E-3</v>
      </c>
      <c r="N135" s="13">
        <v>26.553774922500001</v>
      </c>
      <c r="O135" s="13">
        <v>26.280766907499999</v>
      </c>
      <c r="P135" s="13">
        <f t="shared" si="4"/>
        <v>-0.27300801500000205</v>
      </c>
      <c r="Q135" s="13">
        <f t="shared" si="5"/>
        <v>0.82759221831508212</v>
      </c>
      <c r="R135" s="14">
        <v>1.01E-2</v>
      </c>
      <c r="S135" s="9"/>
    </row>
    <row r="136" spans="1:19">
      <c r="A136" s="10" t="s">
        <v>1090</v>
      </c>
      <c r="B136" s="10" t="s">
        <v>318</v>
      </c>
      <c r="C136" s="10" t="s">
        <v>1091</v>
      </c>
      <c r="D136" s="10">
        <v>26.620248539999999</v>
      </c>
      <c r="E136" s="10">
        <v>26.677417160000001</v>
      </c>
      <c r="F136" s="10">
        <v>26.477452060000001</v>
      </c>
      <c r="G136" s="10">
        <v>26.6428887</v>
      </c>
      <c r="H136" s="10">
        <v>26.643551500000001</v>
      </c>
      <c r="I136" s="10">
        <v>26.33883462</v>
      </c>
      <c r="J136" s="10">
        <v>26.469413209999999</v>
      </c>
      <c r="K136" s="10">
        <v>26.92175172</v>
      </c>
      <c r="L136" s="11">
        <v>13</v>
      </c>
      <c r="M136" s="12">
        <v>0.28100000000000003</v>
      </c>
      <c r="N136" s="13">
        <v>26.604501615</v>
      </c>
      <c r="O136" s="13">
        <v>26.593387762500001</v>
      </c>
      <c r="P136" s="13">
        <f t="shared" si="4"/>
        <v>-1.111385249999941E-2</v>
      </c>
      <c r="Q136" s="13">
        <f t="shared" si="5"/>
        <v>0.99232606065708517</v>
      </c>
      <c r="R136" s="14">
        <v>0.93600000000000005</v>
      </c>
      <c r="S136" s="9"/>
    </row>
    <row r="137" spans="1:19">
      <c r="A137" s="10" t="s">
        <v>1092</v>
      </c>
      <c r="B137" s="10" t="s">
        <v>319</v>
      </c>
      <c r="C137" s="10" t="s">
        <v>320</v>
      </c>
      <c r="D137" s="10">
        <v>23.20961582</v>
      </c>
      <c r="E137" s="10">
        <v>23.066893839999999</v>
      </c>
      <c r="F137" s="10">
        <v>23.189247380000001</v>
      </c>
      <c r="G137" s="10">
        <v>23.28939673</v>
      </c>
      <c r="H137" s="10">
        <v>23.443506150000001</v>
      </c>
      <c r="I137" s="10">
        <v>23.828341680000001</v>
      </c>
      <c r="J137" s="10">
        <v>23.615859889999999</v>
      </c>
      <c r="K137" s="10">
        <v>23.804808269999999</v>
      </c>
      <c r="L137" s="11">
        <v>12</v>
      </c>
      <c r="M137" s="12">
        <v>2.7299999999999998E-3</v>
      </c>
      <c r="N137" s="13">
        <v>23.188788442499998</v>
      </c>
      <c r="O137" s="13">
        <v>23.673128997499997</v>
      </c>
      <c r="P137" s="13">
        <f t="shared" si="4"/>
        <v>0.48434055499999928</v>
      </c>
      <c r="Q137" s="13">
        <f t="shared" si="5"/>
        <v>1.3989462716613366</v>
      </c>
      <c r="R137" s="14">
        <v>3.0400000000000002E-3</v>
      </c>
      <c r="S137" s="9"/>
    </row>
    <row r="138" spans="1:19">
      <c r="A138" s="10" t="s">
        <v>1093</v>
      </c>
      <c r="B138" s="10" t="s">
        <v>321</v>
      </c>
      <c r="C138" s="10" t="s">
        <v>200</v>
      </c>
      <c r="D138" s="10">
        <v>24.756988509999999</v>
      </c>
      <c r="E138" s="10">
        <v>24.897500780000001</v>
      </c>
      <c r="F138" s="10">
        <v>24.959483420000002</v>
      </c>
      <c r="G138" s="10">
        <v>24.974742580000001</v>
      </c>
      <c r="H138" s="10">
        <v>25.516182300000001</v>
      </c>
      <c r="I138" s="10">
        <v>25.4636757</v>
      </c>
      <c r="J138" s="10">
        <v>25.206439670000002</v>
      </c>
      <c r="K138" s="10">
        <v>25.888238869999999</v>
      </c>
      <c r="L138" s="11">
        <v>7</v>
      </c>
      <c r="M138" s="12">
        <v>4.7400000000000003E-3</v>
      </c>
      <c r="N138" s="13">
        <v>24.897178822499999</v>
      </c>
      <c r="O138" s="13">
        <v>25.518634134999999</v>
      </c>
      <c r="P138" s="13">
        <f t="shared" si="4"/>
        <v>0.62145531250000019</v>
      </c>
      <c r="Q138" s="13">
        <f t="shared" si="5"/>
        <v>1.5384262798054538</v>
      </c>
      <c r="R138" s="14">
        <v>5.8900000000000003E-3</v>
      </c>
      <c r="S138" s="9"/>
    </row>
    <row r="139" spans="1:19">
      <c r="A139" s="10" t="s">
        <v>1094</v>
      </c>
      <c r="B139" s="10" t="s">
        <v>322</v>
      </c>
      <c r="C139" s="10" t="s">
        <v>1095</v>
      </c>
      <c r="D139" s="10">
        <v>24.00343075</v>
      </c>
      <c r="E139" s="10">
        <v>23.985943580000001</v>
      </c>
      <c r="F139" s="10">
        <v>23.937842839999998</v>
      </c>
      <c r="G139" s="10">
        <v>23.63481694</v>
      </c>
      <c r="H139" s="10">
        <v>24.704987859999999</v>
      </c>
      <c r="I139" s="10">
        <v>24.810839560000002</v>
      </c>
      <c r="J139" s="10">
        <v>24.92272277</v>
      </c>
      <c r="K139" s="10">
        <v>24.91272949</v>
      </c>
      <c r="L139" s="11">
        <v>16</v>
      </c>
      <c r="M139" s="12">
        <v>1.93E-4</v>
      </c>
      <c r="N139" s="13">
        <v>23.890508527500003</v>
      </c>
      <c r="O139" s="13">
        <v>24.837819920000001</v>
      </c>
      <c r="P139" s="13">
        <f t="shared" si="4"/>
        <v>0.94731139249999785</v>
      </c>
      <c r="Q139" s="13">
        <f t="shared" si="5"/>
        <v>1.9282757712174952</v>
      </c>
      <c r="R139" s="14">
        <v>8.0099999999999995E-5</v>
      </c>
      <c r="S139" s="9"/>
    </row>
    <row r="140" spans="1:19">
      <c r="A140" s="10" t="s">
        <v>1096</v>
      </c>
      <c r="B140" s="10" t="s">
        <v>1097</v>
      </c>
      <c r="C140" s="10" t="s">
        <v>200</v>
      </c>
      <c r="D140" s="10">
        <v>19.84944853</v>
      </c>
      <c r="E140" s="10">
        <v>14.465</v>
      </c>
      <c r="F140" s="10">
        <v>14.465</v>
      </c>
      <c r="G140" s="10">
        <v>20.431323450000001</v>
      </c>
      <c r="H140" s="10">
        <v>14.465</v>
      </c>
      <c r="I140" s="10">
        <v>20.192006060000001</v>
      </c>
      <c r="J140" s="10">
        <v>20.88387303</v>
      </c>
      <c r="K140" s="10">
        <v>21.655238610000001</v>
      </c>
      <c r="L140" s="11">
        <v>2</v>
      </c>
      <c r="M140" s="12">
        <v>0.26800000000000002</v>
      </c>
      <c r="N140" s="13">
        <v>17.302692995000001</v>
      </c>
      <c r="O140" s="13">
        <v>19.299029425000001</v>
      </c>
      <c r="P140" s="13">
        <f t="shared" si="4"/>
        <v>1.9963364299999995</v>
      </c>
      <c r="Q140" s="13">
        <f t="shared" si="5"/>
        <v>3.9898553132607217</v>
      </c>
      <c r="R140" s="14">
        <v>0.872</v>
      </c>
      <c r="S140" s="9"/>
    </row>
    <row r="141" spans="1:19">
      <c r="A141" s="10" t="s">
        <v>1098</v>
      </c>
      <c r="B141" s="10" t="s">
        <v>323</v>
      </c>
      <c r="C141" s="10" t="s">
        <v>1099</v>
      </c>
      <c r="D141" s="10">
        <v>24.345762870000001</v>
      </c>
      <c r="E141" s="10">
        <v>24.284393730000001</v>
      </c>
      <c r="F141" s="10">
        <v>24.35590126</v>
      </c>
      <c r="G141" s="10">
        <v>24.441282770000001</v>
      </c>
      <c r="H141" s="10">
        <v>24.244235369999998</v>
      </c>
      <c r="I141" s="10">
        <v>24.211755719999999</v>
      </c>
      <c r="J141" s="10">
        <v>24.27482861</v>
      </c>
      <c r="K141" s="10">
        <v>24.433356920000001</v>
      </c>
      <c r="L141" s="11">
        <v>18</v>
      </c>
      <c r="M141" s="12">
        <v>0.121</v>
      </c>
      <c r="N141" s="13">
        <v>24.356835157500001</v>
      </c>
      <c r="O141" s="13">
        <v>24.291044155000002</v>
      </c>
      <c r="P141" s="13">
        <f t="shared" si="4"/>
        <v>-6.5791002499999252E-2</v>
      </c>
      <c r="Q141" s="13">
        <f t="shared" si="5"/>
        <v>0.95542133445126998</v>
      </c>
      <c r="R141" s="14">
        <v>0.30599999999999999</v>
      </c>
      <c r="S141" s="9"/>
    </row>
    <row r="142" spans="1:19">
      <c r="A142" s="10" t="s">
        <v>1100</v>
      </c>
      <c r="B142" s="10" t="s">
        <v>324</v>
      </c>
      <c r="C142" s="10" t="s">
        <v>200</v>
      </c>
      <c r="D142" s="10">
        <v>23.836308160000002</v>
      </c>
      <c r="E142" s="10">
        <v>24.05002576</v>
      </c>
      <c r="F142" s="10">
        <v>23.857540010000001</v>
      </c>
      <c r="G142" s="10">
        <v>23.76228905</v>
      </c>
      <c r="H142" s="10">
        <v>24.407957100000001</v>
      </c>
      <c r="I142" s="10">
        <v>24.264365519999998</v>
      </c>
      <c r="J142" s="10">
        <v>24.431992749999999</v>
      </c>
      <c r="K142" s="10">
        <v>24.267982960000001</v>
      </c>
      <c r="L142" s="11">
        <v>13</v>
      </c>
      <c r="M142" s="12">
        <v>1.07E-3</v>
      </c>
      <c r="N142" s="13">
        <v>23.876540745</v>
      </c>
      <c r="O142" s="13">
        <v>24.343074582499998</v>
      </c>
      <c r="P142" s="13">
        <f t="shared" si="4"/>
        <v>0.46653383749999833</v>
      </c>
      <c r="Q142" s="13">
        <f t="shared" si="5"/>
        <v>1.3817856528815322</v>
      </c>
      <c r="R142" s="14">
        <v>8.4800000000000001E-4</v>
      </c>
      <c r="S142" s="9"/>
    </row>
    <row r="143" spans="1:19">
      <c r="A143" s="10" t="s">
        <v>1101</v>
      </c>
      <c r="B143" s="10" t="s">
        <v>325</v>
      </c>
      <c r="C143" s="10" t="s">
        <v>326</v>
      </c>
      <c r="D143" s="10">
        <v>24.315481519999999</v>
      </c>
      <c r="E143" s="10">
        <v>24.249935740000002</v>
      </c>
      <c r="F143" s="10">
        <v>24.248575249999998</v>
      </c>
      <c r="G143" s="10">
        <v>24.407638899999998</v>
      </c>
      <c r="H143" s="10">
        <v>24.821132179999999</v>
      </c>
      <c r="I143" s="10">
        <v>24.841371909999999</v>
      </c>
      <c r="J143" s="10">
        <v>25.333132800000001</v>
      </c>
      <c r="K143" s="10">
        <v>25.24252937</v>
      </c>
      <c r="L143" s="11">
        <v>11</v>
      </c>
      <c r="M143" s="12">
        <v>1.58E-3</v>
      </c>
      <c r="N143" s="13">
        <v>24.3054078525</v>
      </c>
      <c r="O143" s="13">
        <v>25.059541565</v>
      </c>
      <c r="P143" s="13">
        <f t="shared" si="4"/>
        <v>0.75413371249999983</v>
      </c>
      <c r="Q143" s="13">
        <f t="shared" si="5"/>
        <v>1.6866185331814121</v>
      </c>
      <c r="R143" s="14">
        <v>1.5900000000000001E-3</v>
      </c>
      <c r="S143" s="9"/>
    </row>
    <row r="144" spans="1:19">
      <c r="A144" s="10" t="s">
        <v>1102</v>
      </c>
      <c r="B144" s="10" t="s">
        <v>327</v>
      </c>
      <c r="C144" s="10" t="s">
        <v>1103</v>
      </c>
      <c r="D144" s="10">
        <v>25.885229160000002</v>
      </c>
      <c r="E144" s="10">
        <v>25.83276485</v>
      </c>
      <c r="F144" s="10">
        <v>25.876741460000002</v>
      </c>
      <c r="G144" s="10">
        <v>25.907208900000001</v>
      </c>
      <c r="H144" s="10">
        <v>26.419550359999999</v>
      </c>
      <c r="I144" s="10">
        <v>26.4117186</v>
      </c>
      <c r="J144" s="10">
        <v>26.064364520000002</v>
      </c>
      <c r="K144" s="10">
        <v>26.015297019999998</v>
      </c>
      <c r="L144" s="11">
        <v>12</v>
      </c>
      <c r="M144" s="12">
        <v>1.2200000000000001E-2</v>
      </c>
      <c r="N144" s="13">
        <v>25.875486092500001</v>
      </c>
      <c r="O144" s="13">
        <v>26.227732625000002</v>
      </c>
      <c r="P144" s="13">
        <f t="shared" si="4"/>
        <v>0.3522465325000006</v>
      </c>
      <c r="Q144" s="13">
        <f t="shared" si="5"/>
        <v>1.2765468907463287</v>
      </c>
      <c r="R144" s="14">
        <v>1.8599999999999998E-2</v>
      </c>
      <c r="S144" s="9"/>
    </row>
    <row r="145" spans="1:19">
      <c r="A145" s="10" t="s">
        <v>1104</v>
      </c>
      <c r="B145" s="10" t="s">
        <v>328</v>
      </c>
      <c r="C145" s="10" t="s">
        <v>200</v>
      </c>
      <c r="D145" s="10">
        <v>21.557179590000001</v>
      </c>
      <c r="E145" s="10">
        <v>20.84346442</v>
      </c>
      <c r="F145" s="10">
        <v>20.508272340000001</v>
      </c>
      <c r="G145" s="10">
        <v>20.684205720000001</v>
      </c>
      <c r="H145" s="10">
        <v>21.557161069999999</v>
      </c>
      <c r="I145" s="10">
        <v>21.005949059999999</v>
      </c>
      <c r="J145" s="10">
        <v>20.78192211</v>
      </c>
      <c r="K145" s="10">
        <v>14.465</v>
      </c>
      <c r="L145" s="11">
        <v>2</v>
      </c>
      <c r="M145" s="12">
        <v>0.104</v>
      </c>
      <c r="N145" s="13">
        <v>20.898280517499998</v>
      </c>
      <c r="O145" s="13">
        <v>19.45250806</v>
      </c>
      <c r="P145" s="13">
        <f t="shared" si="4"/>
        <v>-1.4457724574999986</v>
      </c>
      <c r="Q145" s="13">
        <f t="shared" si="5"/>
        <v>0.36709555291586399</v>
      </c>
      <c r="R145" s="14">
        <v>0.25700000000000001</v>
      </c>
      <c r="S145" s="9"/>
    </row>
    <row r="146" spans="1:19">
      <c r="A146" s="10" t="s">
        <v>1105</v>
      </c>
      <c r="B146" s="10" t="s">
        <v>329</v>
      </c>
      <c r="C146" s="10" t="s">
        <v>330</v>
      </c>
      <c r="D146" s="10">
        <v>20.54912161</v>
      </c>
      <c r="E146" s="10">
        <v>20.15161706</v>
      </c>
      <c r="F146" s="10">
        <v>20.211202830000001</v>
      </c>
      <c r="G146" s="10">
        <v>20.507898399999998</v>
      </c>
      <c r="H146" s="10">
        <v>21.567604360000001</v>
      </c>
      <c r="I146" s="10">
        <v>21.220676390000001</v>
      </c>
      <c r="J146" s="10">
        <v>21.852943379999999</v>
      </c>
      <c r="K146" s="10">
        <v>21.74284621</v>
      </c>
      <c r="L146" s="11">
        <v>3</v>
      </c>
      <c r="M146" s="12">
        <v>5.5099999999999995E-4</v>
      </c>
      <c r="N146" s="13">
        <v>20.354959975</v>
      </c>
      <c r="O146" s="13">
        <v>21.596017584999998</v>
      </c>
      <c r="P146" s="13">
        <f t="shared" si="4"/>
        <v>1.2410576099999986</v>
      </c>
      <c r="Q146" s="13">
        <f t="shared" si="5"/>
        <v>2.3637174804448002</v>
      </c>
      <c r="R146" s="14">
        <v>3.5199999999999999E-4</v>
      </c>
      <c r="S146" s="9"/>
    </row>
    <row r="147" spans="1:19">
      <c r="A147" s="10" t="s">
        <v>1106</v>
      </c>
      <c r="B147" s="10" t="s">
        <v>144</v>
      </c>
      <c r="C147" s="10" t="s">
        <v>331</v>
      </c>
      <c r="D147" s="10">
        <v>14.465</v>
      </c>
      <c r="E147" s="10">
        <v>19.00728793</v>
      </c>
      <c r="F147" s="10">
        <v>19.118156979999998</v>
      </c>
      <c r="G147" s="10">
        <v>18.812981409999999</v>
      </c>
      <c r="H147" s="10">
        <v>19.729057520000001</v>
      </c>
      <c r="I147" s="10">
        <v>14.465</v>
      </c>
      <c r="J147" s="10">
        <v>19.496949050000001</v>
      </c>
      <c r="K147" s="10">
        <v>19.663468989999998</v>
      </c>
      <c r="L147" s="11">
        <v>2</v>
      </c>
      <c r="M147" s="12">
        <v>0.23899999999999999</v>
      </c>
      <c r="N147" s="13">
        <v>17.850856579999999</v>
      </c>
      <c r="O147" s="13">
        <v>18.338618889999999</v>
      </c>
      <c r="P147" s="13">
        <f t="shared" si="4"/>
        <v>0.48776231000000081</v>
      </c>
      <c r="Q147" s="13">
        <f t="shared" si="5"/>
        <v>1.4022682020994182</v>
      </c>
      <c r="R147" s="14">
        <v>0.73799999999999999</v>
      </c>
      <c r="S147" s="9"/>
    </row>
    <row r="148" spans="1:19">
      <c r="A148" s="10" t="s">
        <v>1107</v>
      </c>
      <c r="B148" s="10" t="s">
        <v>332</v>
      </c>
      <c r="C148" s="10" t="s">
        <v>333</v>
      </c>
      <c r="D148" s="10">
        <v>21.09567444</v>
      </c>
      <c r="E148" s="10">
        <v>20.45023673</v>
      </c>
      <c r="F148" s="10">
        <v>20.51927001</v>
      </c>
      <c r="G148" s="10">
        <v>21.102317939999999</v>
      </c>
      <c r="H148" s="10">
        <v>20.85937762</v>
      </c>
      <c r="I148" s="10">
        <v>20.78652022</v>
      </c>
      <c r="J148" s="10">
        <v>20.860164269999999</v>
      </c>
      <c r="K148" s="10">
        <v>20.533316889999998</v>
      </c>
      <c r="L148" s="11">
        <v>8</v>
      </c>
      <c r="M148" s="12">
        <v>0.26800000000000002</v>
      </c>
      <c r="N148" s="13">
        <v>20.791874780000001</v>
      </c>
      <c r="O148" s="13">
        <v>20.759844749999999</v>
      </c>
      <c r="P148" s="13">
        <f t="shared" si="4"/>
        <v>-3.2030030000001375E-2</v>
      </c>
      <c r="Q148" s="13">
        <f t="shared" si="5"/>
        <v>0.97804311506279218</v>
      </c>
      <c r="R148" s="14">
        <v>0.874</v>
      </c>
      <c r="S148" s="9"/>
    </row>
    <row r="149" spans="1:19">
      <c r="A149" s="10" t="s">
        <v>1108</v>
      </c>
      <c r="B149" s="10" t="s">
        <v>18</v>
      </c>
      <c r="C149" s="10" t="s">
        <v>1109</v>
      </c>
      <c r="D149" s="10">
        <v>25.30874245</v>
      </c>
      <c r="E149" s="10">
        <v>25.230634819999999</v>
      </c>
      <c r="F149" s="10">
        <v>25.4267389</v>
      </c>
      <c r="G149" s="10">
        <v>25.351709169999999</v>
      </c>
      <c r="H149" s="10">
        <v>26.494931619999999</v>
      </c>
      <c r="I149" s="10">
        <v>26.36758455</v>
      </c>
      <c r="J149" s="10">
        <v>26.421746989999999</v>
      </c>
      <c r="K149" s="10">
        <v>26.379725969999999</v>
      </c>
      <c r="L149" s="11">
        <v>15</v>
      </c>
      <c r="M149" s="12">
        <v>9.8600000000000005E-6</v>
      </c>
      <c r="N149" s="13">
        <v>25.329456335000003</v>
      </c>
      <c r="O149" s="13">
        <v>26.415997282499998</v>
      </c>
      <c r="P149" s="13">
        <f t="shared" si="4"/>
        <v>1.0865409474999943</v>
      </c>
      <c r="Q149" s="13">
        <f t="shared" si="5"/>
        <v>2.1236425416452183</v>
      </c>
      <c r="R149" s="14">
        <v>6.2500000000000005E-7</v>
      </c>
      <c r="S149" s="9"/>
    </row>
    <row r="150" spans="1:19">
      <c r="A150" s="10" t="s">
        <v>1110</v>
      </c>
      <c r="B150" s="10" t="s">
        <v>334</v>
      </c>
      <c r="C150" s="10" t="s">
        <v>1111</v>
      </c>
      <c r="D150" s="10">
        <v>25.620316819999999</v>
      </c>
      <c r="E150" s="10">
        <v>25.76687897</v>
      </c>
      <c r="F150" s="10">
        <v>25.71602305</v>
      </c>
      <c r="G150" s="10">
        <v>25.82733241</v>
      </c>
      <c r="H150" s="10">
        <v>25.787593510000001</v>
      </c>
      <c r="I150" s="10">
        <v>25.616794989999999</v>
      </c>
      <c r="J150" s="10">
        <v>25.59809504</v>
      </c>
      <c r="K150" s="10">
        <v>25.36947821</v>
      </c>
      <c r="L150" s="11">
        <v>13</v>
      </c>
      <c r="M150" s="12">
        <v>8.3799999999999999E-2</v>
      </c>
      <c r="N150" s="13">
        <v>25.732637812499998</v>
      </c>
      <c r="O150" s="13">
        <v>25.592990437499999</v>
      </c>
      <c r="P150" s="13">
        <f t="shared" si="4"/>
        <v>-0.13964737499999913</v>
      </c>
      <c r="Q150" s="13">
        <f t="shared" si="5"/>
        <v>0.90774099918944695</v>
      </c>
      <c r="R150" s="14">
        <v>0.19800000000000001</v>
      </c>
      <c r="S150" s="9"/>
    </row>
    <row r="151" spans="1:19">
      <c r="A151" s="10" t="s">
        <v>1112</v>
      </c>
      <c r="B151" s="10" t="s">
        <v>335</v>
      </c>
      <c r="C151" s="10" t="s">
        <v>1113</v>
      </c>
      <c r="D151" s="10">
        <v>23.427630570000002</v>
      </c>
      <c r="E151" s="10">
        <v>23.03222706</v>
      </c>
      <c r="F151" s="10">
        <v>23.316151609999999</v>
      </c>
      <c r="G151" s="10">
        <v>23.312027749999999</v>
      </c>
      <c r="H151" s="10">
        <v>23.80337243</v>
      </c>
      <c r="I151" s="10">
        <v>23.548450079999999</v>
      </c>
      <c r="J151" s="10">
        <v>23.786354889999998</v>
      </c>
      <c r="K151" s="10">
        <v>23.774749230000001</v>
      </c>
      <c r="L151" s="11">
        <v>6</v>
      </c>
      <c r="M151" s="12">
        <v>3.82E-3</v>
      </c>
      <c r="N151" s="13">
        <v>23.272009247500002</v>
      </c>
      <c r="O151" s="13">
        <v>23.728231657499997</v>
      </c>
      <c r="P151" s="13">
        <f t="shared" si="4"/>
        <v>0.45622240999999519</v>
      </c>
      <c r="Q151" s="13">
        <f t="shared" si="5"/>
        <v>1.3719447752248675</v>
      </c>
      <c r="R151" s="14">
        <v>4.5500000000000002E-3</v>
      </c>
      <c r="S151" s="9"/>
    </row>
    <row r="152" spans="1:19">
      <c r="A152" s="10" t="s">
        <v>1114</v>
      </c>
      <c r="B152" s="10" t="s">
        <v>336</v>
      </c>
      <c r="C152" s="10" t="s">
        <v>200</v>
      </c>
      <c r="D152" s="10">
        <v>23.661613819999999</v>
      </c>
      <c r="E152" s="10">
        <v>23.80973852</v>
      </c>
      <c r="F152" s="10">
        <v>23.71791833</v>
      </c>
      <c r="G152" s="10">
        <v>23.54381549</v>
      </c>
      <c r="H152" s="10">
        <v>23.595384280000001</v>
      </c>
      <c r="I152" s="10">
        <v>23.409551050000001</v>
      </c>
      <c r="J152" s="10">
        <v>23.79686238</v>
      </c>
      <c r="K152" s="10">
        <v>22.774854040000001</v>
      </c>
      <c r="L152" s="11">
        <v>5</v>
      </c>
      <c r="M152" s="12">
        <v>0.10299999999999999</v>
      </c>
      <c r="N152" s="13">
        <v>23.68327154</v>
      </c>
      <c r="O152" s="13">
        <v>23.394162937499999</v>
      </c>
      <c r="P152" s="13">
        <f t="shared" si="4"/>
        <v>-0.2891086025000007</v>
      </c>
      <c r="Q152" s="13">
        <f t="shared" si="5"/>
        <v>0.81840757158229038</v>
      </c>
      <c r="R152" s="14">
        <v>0.252</v>
      </c>
      <c r="S152" s="9"/>
    </row>
    <row r="153" spans="1:19">
      <c r="A153" s="10" t="s">
        <v>1115</v>
      </c>
      <c r="B153" s="10" t="s">
        <v>41</v>
      </c>
      <c r="C153" s="10" t="s">
        <v>193</v>
      </c>
      <c r="D153" s="10">
        <v>23.00562459</v>
      </c>
      <c r="E153" s="10">
        <v>23.214028110000001</v>
      </c>
      <c r="F153" s="10">
        <v>23.058166960000001</v>
      </c>
      <c r="G153" s="10">
        <v>22.821964909999998</v>
      </c>
      <c r="H153" s="10">
        <v>23.052724919999999</v>
      </c>
      <c r="I153" s="10">
        <v>22.500497029999998</v>
      </c>
      <c r="J153" s="10">
        <v>22.551765410000002</v>
      </c>
      <c r="K153" s="10">
        <v>22.06865861</v>
      </c>
      <c r="L153" s="11">
        <v>5</v>
      </c>
      <c r="M153" s="12">
        <v>3.4299999999999997E-2</v>
      </c>
      <c r="N153" s="13">
        <v>23.024946142499999</v>
      </c>
      <c r="O153" s="13">
        <v>22.543411492499999</v>
      </c>
      <c r="P153" s="13">
        <f t="shared" si="4"/>
        <v>-0.4815346500000004</v>
      </c>
      <c r="Q153" s="13">
        <f t="shared" si="5"/>
        <v>0.7162153529345644</v>
      </c>
      <c r="R153" s="14">
        <v>6.83E-2</v>
      </c>
      <c r="S153" s="9"/>
    </row>
    <row r="154" spans="1:19">
      <c r="A154" s="10" t="s">
        <v>1116</v>
      </c>
      <c r="B154" s="10" t="s">
        <v>337</v>
      </c>
      <c r="C154" s="10" t="s">
        <v>200</v>
      </c>
      <c r="D154" s="10">
        <v>21.01372443</v>
      </c>
      <c r="E154" s="10">
        <v>21.333886509999999</v>
      </c>
      <c r="F154" s="10">
        <v>21.260513159999999</v>
      </c>
      <c r="G154" s="10">
        <v>21.547545830000001</v>
      </c>
      <c r="H154" s="10">
        <v>22.254127889999999</v>
      </c>
      <c r="I154" s="10">
        <v>22.073158339999999</v>
      </c>
      <c r="J154" s="10">
        <v>21.960144840000002</v>
      </c>
      <c r="K154" s="10">
        <v>22.16476879</v>
      </c>
      <c r="L154" s="11">
        <v>4</v>
      </c>
      <c r="M154" s="12">
        <v>8.5400000000000005E-4</v>
      </c>
      <c r="N154" s="13">
        <v>21.2889174825</v>
      </c>
      <c r="O154" s="13">
        <v>22.113049964999998</v>
      </c>
      <c r="P154" s="13">
        <f t="shared" si="4"/>
        <v>0.82413248249999782</v>
      </c>
      <c r="Q154" s="13">
        <f t="shared" si="5"/>
        <v>1.7704701037362245</v>
      </c>
      <c r="R154" s="14">
        <v>6.3199999999999997E-4</v>
      </c>
      <c r="S154" s="9"/>
    </row>
    <row r="155" spans="1:19">
      <c r="A155" s="10" t="s">
        <v>1117</v>
      </c>
      <c r="B155" s="10" t="s">
        <v>7</v>
      </c>
      <c r="C155" s="10" t="s">
        <v>1118</v>
      </c>
      <c r="D155" s="10">
        <v>20.532267220000001</v>
      </c>
      <c r="E155" s="10">
        <v>19.727636629999999</v>
      </c>
      <c r="F155" s="10">
        <v>20.010124919999999</v>
      </c>
      <c r="G155" s="10">
        <v>20.201155350000001</v>
      </c>
      <c r="H155" s="10">
        <v>19.567168389999999</v>
      </c>
      <c r="I155" s="10">
        <v>19.103786580000001</v>
      </c>
      <c r="J155" s="10">
        <v>14.465</v>
      </c>
      <c r="K155" s="10">
        <v>18.453744789999998</v>
      </c>
      <c r="L155" s="11">
        <v>4</v>
      </c>
      <c r="M155" s="12">
        <v>0.28599999999999998</v>
      </c>
      <c r="N155" s="13">
        <v>20.117796030000001</v>
      </c>
      <c r="O155" s="13">
        <v>17.897424940000001</v>
      </c>
      <c r="P155" s="13">
        <f t="shared" si="4"/>
        <v>-2.2203710900000004</v>
      </c>
      <c r="Q155" s="13">
        <f t="shared" si="5"/>
        <v>0.21458615616174348</v>
      </c>
      <c r="R155" s="14">
        <v>0.95399999999999996</v>
      </c>
      <c r="S155" s="9"/>
    </row>
    <row r="156" spans="1:19">
      <c r="A156" s="10" t="s">
        <v>1119</v>
      </c>
      <c r="B156" s="10" t="s">
        <v>338</v>
      </c>
      <c r="C156" s="10" t="s">
        <v>200</v>
      </c>
      <c r="D156" s="10">
        <v>22.621973579999999</v>
      </c>
      <c r="E156" s="10">
        <v>22.78106021</v>
      </c>
      <c r="F156" s="10">
        <v>22.33363782</v>
      </c>
      <c r="G156" s="10">
        <v>22.482400429999998</v>
      </c>
      <c r="H156" s="10">
        <v>21.47098033</v>
      </c>
      <c r="I156" s="10">
        <v>20.905664940000001</v>
      </c>
      <c r="J156" s="10">
        <v>21.447347860000001</v>
      </c>
      <c r="K156" s="10">
        <v>21.555159740000001</v>
      </c>
      <c r="L156" s="11">
        <v>6</v>
      </c>
      <c r="M156" s="12">
        <v>6.9800000000000005E-4</v>
      </c>
      <c r="N156" s="13">
        <v>22.55476801</v>
      </c>
      <c r="O156" s="13">
        <v>21.3447882175</v>
      </c>
      <c r="P156" s="13">
        <f t="shared" si="4"/>
        <v>-1.2099797925000004</v>
      </c>
      <c r="Q156" s="13">
        <f t="shared" si="5"/>
        <v>0.43227467038412742</v>
      </c>
      <c r="R156" s="14">
        <v>4.73E-4</v>
      </c>
      <c r="S156" s="9"/>
    </row>
    <row r="157" spans="1:19">
      <c r="A157" s="10" t="s">
        <v>1120</v>
      </c>
      <c r="B157" s="10" t="s">
        <v>339</v>
      </c>
      <c r="C157" s="10" t="s">
        <v>200</v>
      </c>
      <c r="D157" s="10">
        <v>21.4284833</v>
      </c>
      <c r="E157" s="10">
        <v>21.446448400000001</v>
      </c>
      <c r="F157" s="10">
        <v>21.53804182</v>
      </c>
      <c r="G157" s="10">
        <v>21.201125059999999</v>
      </c>
      <c r="H157" s="10">
        <v>21.573465850000002</v>
      </c>
      <c r="I157" s="10">
        <v>21.606768679999998</v>
      </c>
      <c r="J157" s="10">
        <v>21.456115570000001</v>
      </c>
      <c r="K157" s="10">
        <v>22.377295220000001</v>
      </c>
      <c r="L157" s="11">
        <v>2</v>
      </c>
      <c r="M157" s="12">
        <v>7.2099999999999997E-2</v>
      </c>
      <c r="N157" s="13">
        <v>21.403524645000001</v>
      </c>
      <c r="O157" s="13">
        <v>21.753411329999999</v>
      </c>
      <c r="P157" s="13">
        <f t="shared" si="4"/>
        <v>0.34988668499999775</v>
      </c>
      <c r="Q157" s="13">
        <f t="shared" si="5"/>
        <v>1.274460522195439</v>
      </c>
      <c r="R157" s="14">
        <v>0.16700000000000001</v>
      </c>
      <c r="S157" s="9"/>
    </row>
    <row r="158" spans="1:19">
      <c r="A158" s="10" t="s">
        <v>1121</v>
      </c>
      <c r="B158" s="10" t="s">
        <v>117</v>
      </c>
      <c r="C158" s="10" t="s">
        <v>151</v>
      </c>
      <c r="D158" s="10">
        <v>21.529151200000001</v>
      </c>
      <c r="E158" s="10">
        <v>22.007250060000001</v>
      </c>
      <c r="F158" s="10">
        <v>21.996219119999999</v>
      </c>
      <c r="G158" s="10">
        <v>21.77517838</v>
      </c>
      <c r="H158" s="10">
        <v>22.665470490000001</v>
      </c>
      <c r="I158" s="10">
        <v>22.648385600000001</v>
      </c>
      <c r="J158" s="10">
        <v>22.560604040000001</v>
      </c>
      <c r="K158" s="10">
        <v>21.904083270000001</v>
      </c>
      <c r="L158" s="11">
        <v>5</v>
      </c>
      <c r="M158" s="12">
        <v>1.6299999999999999E-2</v>
      </c>
      <c r="N158" s="13">
        <v>21.826949689999999</v>
      </c>
      <c r="O158" s="13">
        <v>22.444635850000001</v>
      </c>
      <c r="P158" s="13">
        <f t="shared" si="4"/>
        <v>0.61768616000000165</v>
      </c>
      <c r="Q158" s="13">
        <f t="shared" si="5"/>
        <v>1.5344122677732352</v>
      </c>
      <c r="R158" s="14">
        <v>2.7699999999999999E-2</v>
      </c>
      <c r="S158" s="9"/>
    </row>
    <row r="159" spans="1:19">
      <c r="A159" s="10" t="s">
        <v>1122</v>
      </c>
      <c r="B159" s="10" t="s">
        <v>45</v>
      </c>
      <c r="C159" s="10" t="s">
        <v>160</v>
      </c>
      <c r="D159" s="10">
        <v>20.629473229999999</v>
      </c>
      <c r="E159" s="10">
        <v>21.31979471</v>
      </c>
      <c r="F159" s="10">
        <v>21.259779869999999</v>
      </c>
      <c r="G159" s="10">
        <v>20.844185299999999</v>
      </c>
      <c r="H159" s="10">
        <v>14.465</v>
      </c>
      <c r="I159" s="10">
        <v>14.465</v>
      </c>
      <c r="J159" s="10">
        <v>19.604508299999999</v>
      </c>
      <c r="K159" s="10">
        <v>14.465</v>
      </c>
      <c r="L159" s="11">
        <v>2</v>
      </c>
      <c r="M159" s="12">
        <v>9.3100000000000002E-2</v>
      </c>
      <c r="N159" s="13">
        <v>21.013308277500002</v>
      </c>
      <c r="O159" s="13">
        <v>15.749877075000001</v>
      </c>
      <c r="P159" s="13">
        <f t="shared" si="4"/>
        <v>-5.2634312025000014</v>
      </c>
      <c r="Q159" s="13">
        <f t="shared" si="5"/>
        <v>2.6034505190864091E-2</v>
      </c>
      <c r="R159" s="14">
        <v>0.22500000000000001</v>
      </c>
      <c r="S159" s="9"/>
    </row>
    <row r="160" spans="1:19">
      <c r="A160" s="10" t="s">
        <v>1123</v>
      </c>
      <c r="B160" s="10" t="s">
        <v>140</v>
      </c>
      <c r="C160" s="10" t="s">
        <v>1124</v>
      </c>
      <c r="D160" s="10">
        <v>27.40566617</v>
      </c>
      <c r="E160" s="10">
        <v>27.39620832</v>
      </c>
      <c r="F160" s="10">
        <v>27.365260190000001</v>
      </c>
      <c r="G160" s="10">
        <v>27.41676644</v>
      </c>
      <c r="H160" s="10">
        <v>27.493627450000002</v>
      </c>
      <c r="I160" s="10">
        <v>27.32398499</v>
      </c>
      <c r="J160" s="10">
        <v>27.47066139</v>
      </c>
      <c r="K160" s="10">
        <v>27.344624270000001</v>
      </c>
      <c r="L160" s="11">
        <v>23</v>
      </c>
      <c r="M160" s="12">
        <v>0.25</v>
      </c>
      <c r="N160" s="13">
        <v>27.395975280000002</v>
      </c>
      <c r="O160" s="13">
        <v>27.408224525000001</v>
      </c>
      <c r="P160" s="13">
        <f t="shared" si="4"/>
        <v>1.2249244999999576E-2</v>
      </c>
      <c r="Q160" s="13">
        <f t="shared" si="5"/>
        <v>1.0085266764118193</v>
      </c>
      <c r="R160" s="14">
        <v>0.79300000000000004</v>
      </c>
      <c r="S160" s="9"/>
    </row>
    <row r="161" spans="1:19">
      <c r="A161" s="10" t="s">
        <v>1125</v>
      </c>
      <c r="B161" s="10" t="s">
        <v>340</v>
      </c>
      <c r="C161" s="10" t="s">
        <v>1126</v>
      </c>
      <c r="D161" s="10">
        <v>23.152942629999998</v>
      </c>
      <c r="E161" s="10">
        <v>23.088307579999999</v>
      </c>
      <c r="F161" s="10">
        <v>22.965664090000001</v>
      </c>
      <c r="G161" s="10">
        <v>23.136678119999999</v>
      </c>
      <c r="H161" s="10">
        <v>21.401598669999998</v>
      </c>
      <c r="I161" s="10">
        <v>21.67446743</v>
      </c>
      <c r="J161" s="10">
        <v>21.146740690000001</v>
      </c>
      <c r="K161" s="10">
        <v>21.38918271</v>
      </c>
      <c r="L161" s="11">
        <v>8</v>
      </c>
      <c r="M161" s="12">
        <v>4.0200000000000001E-5</v>
      </c>
      <c r="N161" s="13">
        <v>23.085898104999998</v>
      </c>
      <c r="O161" s="13">
        <v>21.402997374999998</v>
      </c>
      <c r="P161" s="13">
        <f t="shared" si="4"/>
        <v>-1.6829007300000001</v>
      </c>
      <c r="Q161" s="13">
        <f t="shared" si="5"/>
        <v>0.31145578402909679</v>
      </c>
      <c r="R161" s="14">
        <v>6.6800000000000004E-6</v>
      </c>
      <c r="S161" s="9"/>
    </row>
    <row r="162" spans="1:19">
      <c r="A162" s="10" t="s">
        <v>1127</v>
      </c>
      <c r="B162" s="10" t="s">
        <v>341</v>
      </c>
      <c r="C162" s="10" t="s">
        <v>1128</v>
      </c>
      <c r="D162" s="10">
        <v>26.782061299999999</v>
      </c>
      <c r="E162" s="10">
        <v>26.914010409999999</v>
      </c>
      <c r="F162" s="10">
        <v>27.00791787</v>
      </c>
      <c r="G162" s="10">
        <v>26.803189410000002</v>
      </c>
      <c r="H162" s="10">
        <v>25.356293050000001</v>
      </c>
      <c r="I162" s="10">
        <v>24.957922010000001</v>
      </c>
      <c r="J162" s="10">
        <v>24.986036250000002</v>
      </c>
      <c r="K162" s="10">
        <v>25.253878870000001</v>
      </c>
      <c r="L162" s="11">
        <v>4</v>
      </c>
      <c r="M162" s="12">
        <v>3.0700000000000001E-5</v>
      </c>
      <c r="N162" s="13">
        <v>26.8767947475</v>
      </c>
      <c r="O162" s="13">
        <v>25.138532545000004</v>
      </c>
      <c r="P162" s="13">
        <f t="shared" si="4"/>
        <v>-1.7382622024999961</v>
      </c>
      <c r="Q162" s="13">
        <f t="shared" si="5"/>
        <v>0.29973049900060278</v>
      </c>
      <c r="R162" s="14">
        <v>4.4399999999999998E-6</v>
      </c>
      <c r="S162" s="9"/>
    </row>
    <row r="163" spans="1:19">
      <c r="A163" s="10" t="s">
        <v>1129</v>
      </c>
      <c r="B163" s="10" t="s">
        <v>342</v>
      </c>
      <c r="C163" s="10" t="s">
        <v>1130</v>
      </c>
      <c r="D163" s="10">
        <v>19.993577649999999</v>
      </c>
      <c r="E163" s="10">
        <v>20.647573390000002</v>
      </c>
      <c r="F163" s="10">
        <v>20.293783739999999</v>
      </c>
      <c r="G163" s="10">
        <v>20.49994337</v>
      </c>
      <c r="H163" s="10">
        <v>20.754514990000001</v>
      </c>
      <c r="I163" s="10">
        <v>20.532907510000001</v>
      </c>
      <c r="J163" s="10">
        <v>21.000625379999999</v>
      </c>
      <c r="K163" s="10">
        <v>18.70693327</v>
      </c>
      <c r="L163" s="11">
        <v>4</v>
      </c>
      <c r="M163" s="12">
        <v>0.26100000000000001</v>
      </c>
      <c r="N163" s="13">
        <v>20.358719537499997</v>
      </c>
      <c r="O163" s="13">
        <v>20.2487452875</v>
      </c>
      <c r="P163" s="13">
        <f t="shared" si="4"/>
        <v>-0.10997424999999694</v>
      </c>
      <c r="Q163" s="13">
        <f t="shared" si="5"/>
        <v>0.92660460028195857</v>
      </c>
      <c r="R163" s="14">
        <v>0.84599999999999997</v>
      </c>
      <c r="S163" s="9"/>
    </row>
    <row r="164" spans="1:19">
      <c r="A164" s="10" t="s">
        <v>1131</v>
      </c>
      <c r="B164" s="10" t="s">
        <v>343</v>
      </c>
      <c r="C164" s="10" t="s">
        <v>344</v>
      </c>
      <c r="D164" s="10">
        <v>22.67409833</v>
      </c>
      <c r="E164" s="10">
        <v>22.195989869999998</v>
      </c>
      <c r="F164" s="10">
        <v>22.310746170000002</v>
      </c>
      <c r="G164" s="10">
        <v>22.453372569999999</v>
      </c>
      <c r="H164" s="10">
        <v>20.07787411</v>
      </c>
      <c r="I164" s="10">
        <v>20.487849239999999</v>
      </c>
      <c r="J164" s="10">
        <v>21.024647460000001</v>
      </c>
      <c r="K164" s="10">
        <v>20.717269479999999</v>
      </c>
      <c r="L164" s="11">
        <v>2</v>
      </c>
      <c r="M164" s="12">
        <v>3.6299999999999999E-4</v>
      </c>
      <c r="N164" s="13">
        <v>22.408551735</v>
      </c>
      <c r="O164" s="13">
        <v>20.576910072499999</v>
      </c>
      <c r="P164" s="13">
        <f t="shared" si="4"/>
        <v>-1.8316416625000009</v>
      </c>
      <c r="Q164" s="13">
        <f t="shared" si="5"/>
        <v>0.28094474832544541</v>
      </c>
      <c r="R164" s="14">
        <v>1.8200000000000001E-4</v>
      </c>
      <c r="S164" s="9"/>
    </row>
    <row r="165" spans="1:19">
      <c r="A165" s="10" t="s">
        <v>1132</v>
      </c>
      <c r="B165" s="10" t="s">
        <v>345</v>
      </c>
      <c r="C165" s="10" t="s">
        <v>1133</v>
      </c>
      <c r="D165" s="10">
        <v>25.127311949999999</v>
      </c>
      <c r="E165" s="10">
        <v>25.160739450000001</v>
      </c>
      <c r="F165" s="10">
        <v>25.246914480000001</v>
      </c>
      <c r="G165" s="10">
        <v>24.888670399999999</v>
      </c>
      <c r="H165" s="10">
        <v>25.910628020000001</v>
      </c>
      <c r="I165" s="10">
        <v>25.396496339999999</v>
      </c>
      <c r="J165" s="10">
        <v>23.216709210000001</v>
      </c>
      <c r="K165" s="10">
        <v>25.197120510000001</v>
      </c>
      <c r="L165" s="11">
        <v>2</v>
      </c>
      <c r="M165" s="12">
        <v>0.247</v>
      </c>
      <c r="N165" s="13">
        <v>25.105909069999999</v>
      </c>
      <c r="O165" s="13">
        <v>24.930238520000003</v>
      </c>
      <c r="P165" s="13">
        <f t="shared" si="4"/>
        <v>-0.17567054999999598</v>
      </c>
      <c r="Q165" s="13">
        <f t="shared" si="5"/>
        <v>0.88535591901835653</v>
      </c>
      <c r="R165" s="14">
        <v>0.77800000000000002</v>
      </c>
      <c r="S165" s="9"/>
    </row>
    <row r="166" spans="1:19">
      <c r="A166" s="10" t="s">
        <v>1134</v>
      </c>
      <c r="B166" s="10" t="s">
        <v>1135</v>
      </c>
      <c r="C166" s="10" t="s">
        <v>1136</v>
      </c>
      <c r="D166" s="10">
        <v>21.273468099999999</v>
      </c>
      <c r="E166" s="10">
        <v>23.4367071</v>
      </c>
      <c r="F166" s="10">
        <v>23.46083806</v>
      </c>
      <c r="G166" s="10">
        <v>23.392236629999999</v>
      </c>
      <c r="H166" s="10">
        <v>22.99136811</v>
      </c>
      <c r="I166" s="10">
        <v>22.760224520000001</v>
      </c>
      <c r="J166" s="10">
        <v>22.97730425</v>
      </c>
      <c r="K166" s="10">
        <v>22.908580260000001</v>
      </c>
      <c r="L166" s="11">
        <v>2</v>
      </c>
      <c r="M166" s="12">
        <v>0.28999999999999998</v>
      </c>
      <c r="N166" s="13">
        <v>22.890812472499999</v>
      </c>
      <c r="O166" s="13">
        <v>22.909369285000004</v>
      </c>
      <c r="P166" s="13">
        <f t="shared" si="4"/>
        <v>1.8556812500005293E-2</v>
      </c>
      <c r="Q166" s="13">
        <f t="shared" si="5"/>
        <v>1.0129456813553634</v>
      </c>
      <c r="R166" s="14">
        <v>0.97399999999999998</v>
      </c>
      <c r="S166" s="9"/>
    </row>
    <row r="167" spans="1:19">
      <c r="A167" s="10" t="s">
        <v>1137</v>
      </c>
      <c r="B167" s="10" t="s">
        <v>346</v>
      </c>
      <c r="C167" s="10" t="s">
        <v>1138</v>
      </c>
      <c r="D167" s="10">
        <v>22.672501659999998</v>
      </c>
      <c r="E167" s="10">
        <v>22.45448597</v>
      </c>
      <c r="F167" s="10">
        <v>22.392631590000001</v>
      </c>
      <c r="G167" s="10">
        <v>22.46303374</v>
      </c>
      <c r="H167" s="10">
        <v>22.213502129999998</v>
      </c>
      <c r="I167" s="10">
        <v>22.132311170000001</v>
      </c>
      <c r="J167" s="10">
        <v>22.199761890000001</v>
      </c>
      <c r="K167" s="10">
        <v>22.472503140000001</v>
      </c>
      <c r="L167" s="11">
        <v>10</v>
      </c>
      <c r="M167" s="12">
        <v>2.5100000000000001E-2</v>
      </c>
      <c r="N167" s="13">
        <v>22.495663240000003</v>
      </c>
      <c r="O167" s="13">
        <v>22.254519582500002</v>
      </c>
      <c r="P167" s="13">
        <f t="shared" si="4"/>
        <v>-0.24114365750000033</v>
      </c>
      <c r="Q167" s="13">
        <f t="shared" si="5"/>
        <v>0.84607434388347935</v>
      </c>
      <c r="R167" s="14">
        <v>4.6600000000000003E-2</v>
      </c>
      <c r="S167" s="9"/>
    </row>
    <row r="168" spans="1:19">
      <c r="A168" s="10" t="s">
        <v>1139</v>
      </c>
      <c r="B168" s="10" t="s">
        <v>92</v>
      </c>
      <c r="C168" s="10" t="s">
        <v>1140</v>
      </c>
      <c r="D168" s="10">
        <v>21.130381880000002</v>
      </c>
      <c r="E168" s="10">
        <v>21.126987889999999</v>
      </c>
      <c r="F168" s="10">
        <v>21.090551609999999</v>
      </c>
      <c r="G168" s="10">
        <v>21.054925489999999</v>
      </c>
      <c r="H168" s="10">
        <v>22.870693339999999</v>
      </c>
      <c r="I168" s="10">
        <v>22.928851340000001</v>
      </c>
      <c r="J168" s="10">
        <v>22.86581911</v>
      </c>
      <c r="K168" s="10">
        <v>23.27539303</v>
      </c>
      <c r="L168" s="11">
        <v>6</v>
      </c>
      <c r="M168" s="12">
        <v>1.3699999999999999E-5</v>
      </c>
      <c r="N168" s="13">
        <v>21.100711717499998</v>
      </c>
      <c r="O168" s="13">
        <v>22.985189205000001</v>
      </c>
      <c r="P168" s="13">
        <f t="shared" si="4"/>
        <v>1.8844774875000034</v>
      </c>
      <c r="Q168" s="13">
        <f t="shared" si="5"/>
        <v>3.6921917698553237</v>
      </c>
      <c r="R168" s="14">
        <v>1.39E-6</v>
      </c>
      <c r="S168" s="9"/>
    </row>
    <row r="169" spans="1:19">
      <c r="A169" s="10" t="s">
        <v>1141</v>
      </c>
      <c r="B169" s="10" t="s">
        <v>1142</v>
      </c>
      <c r="C169" s="10" t="s">
        <v>1143</v>
      </c>
      <c r="D169" s="10">
        <v>14.465</v>
      </c>
      <c r="E169" s="10">
        <v>14.465</v>
      </c>
      <c r="F169" s="10">
        <v>14.465</v>
      </c>
      <c r="G169" s="10">
        <v>14.465</v>
      </c>
      <c r="H169" s="10">
        <v>21.220282940000001</v>
      </c>
      <c r="I169" s="10">
        <v>21.326542209999999</v>
      </c>
      <c r="J169" s="10">
        <v>21.368721780000001</v>
      </c>
      <c r="K169" s="10">
        <v>19.773624269999999</v>
      </c>
      <c r="L169" s="11">
        <v>2</v>
      </c>
      <c r="M169" s="12">
        <v>1.2199999999999999E-3</v>
      </c>
      <c r="N169" s="13">
        <v>14.465</v>
      </c>
      <c r="O169" s="13">
        <v>20.922292800000001</v>
      </c>
      <c r="P169" s="13">
        <f t="shared" si="4"/>
        <v>6.4572928000000012</v>
      </c>
      <c r="Q169" s="13">
        <f t="shared" si="5"/>
        <v>87.869635240285945</v>
      </c>
      <c r="R169" s="14">
        <v>1.1199999999999999E-3</v>
      </c>
      <c r="S169" s="9"/>
    </row>
    <row r="170" spans="1:19">
      <c r="A170" s="10" t="s">
        <v>1144</v>
      </c>
      <c r="B170" s="10" t="s">
        <v>1145</v>
      </c>
      <c r="C170" s="10" t="s">
        <v>1146</v>
      </c>
      <c r="D170" s="10">
        <v>25.549933240000001</v>
      </c>
      <c r="E170" s="10">
        <v>25.603189029999999</v>
      </c>
      <c r="F170" s="10">
        <v>25.755503170000001</v>
      </c>
      <c r="G170" s="10">
        <v>25.81956314</v>
      </c>
      <c r="H170" s="10">
        <v>26.32592709</v>
      </c>
      <c r="I170" s="10">
        <v>26.324336970000001</v>
      </c>
      <c r="J170" s="10">
        <v>26.34783148</v>
      </c>
      <c r="K170" s="10">
        <v>26.04225568</v>
      </c>
      <c r="L170" s="11">
        <v>12</v>
      </c>
      <c r="M170" s="12">
        <v>1.15E-3</v>
      </c>
      <c r="N170" s="13">
        <v>25.682047144999999</v>
      </c>
      <c r="O170" s="13">
        <v>26.260087804999998</v>
      </c>
      <c r="P170" s="13">
        <f t="shared" si="4"/>
        <v>0.57804065999999921</v>
      </c>
      <c r="Q170" s="13">
        <f t="shared" si="5"/>
        <v>1.4928204554069038</v>
      </c>
      <c r="R170" s="14">
        <v>9.6900000000000003E-4</v>
      </c>
      <c r="S170" s="9"/>
    </row>
    <row r="171" spans="1:19">
      <c r="A171" s="10" t="s">
        <v>1147</v>
      </c>
      <c r="B171" s="10" t="s">
        <v>1148</v>
      </c>
      <c r="C171" s="10" t="s">
        <v>1149</v>
      </c>
      <c r="D171" s="10">
        <v>21.584330739999999</v>
      </c>
      <c r="E171" s="10">
        <v>21.45829191</v>
      </c>
      <c r="F171" s="10">
        <v>21.5823164</v>
      </c>
      <c r="G171" s="10">
        <v>20.931718669999999</v>
      </c>
      <c r="H171" s="10">
        <v>21.50351938</v>
      </c>
      <c r="I171" s="10">
        <v>21.639365980000001</v>
      </c>
      <c r="J171" s="10">
        <v>21.85785963</v>
      </c>
      <c r="K171" s="10">
        <v>20.967790489999999</v>
      </c>
      <c r="L171" s="11">
        <v>4</v>
      </c>
      <c r="M171" s="12">
        <v>0.22700000000000001</v>
      </c>
      <c r="N171" s="13">
        <v>21.389164429999997</v>
      </c>
      <c r="O171" s="13">
        <v>21.49213387</v>
      </c>
      <c r="P171" s="13">
        <f t="shared" si="4"/>
        <v>0.10296944000000252</v>
      </c>
      <c r="Q171" s="13">
        <f t="shared" si="5"/>
        <v>1.0739817216777598</v>
      </c>
      <c r="R171" s="14">
        <v>0.68899999999999995</v>
      </c>
      <c r="S171" s="9"/>
    </row>
    <row r="172" spans="1:19">
      <c r="A172" s="10" t="s">
        <v>1150</v>
      </c>
      <c r="B172" s="10" t="s">
        <v>347</v>
      </c>
      <c r="C172" s="10" t="s">
        <v>200</v>
      </c>
      <c r="D172" s="10">
        <v>20.593768279999999</v>
      </c>
      <c r="E172" s="10">
        <v>20.738012000000001</v>
      </c>
      <c r="F172" s="10">
        <v>20.900898900000001</v>
      </c>
      <c r="G172" s="10">
        <v>20.16860647</v>
      </c>
      <c r="H172" s="10">
        <v>21.247093100000001</v>
      </c>
      <c r="I172" s="10">
        <v>20.55949171</v>
      </c>
      <c r="J172" s="10">
        <v>20.882912359999999</v>
      </c>
      <c r="K172" s="10">
        <v>20.1842504</v>
      </c>
      <c r="L172" s="11">
        <v>6</v>
      </c>
      <c r="M172" s="12">
        <v>0.22600000000000001</v>
      </c>
      <c r="N172" s="13">
        <v>20.600321412500001</v>
      </c>
      <c r="O172" s="13">
        <v>20.718436892500002</v>
      </c>
      <c r="P172" s="13">
        <f t="shared" si="4"/>
        <v>0.11811548000000016</v>
      </c>
      <c r="Q172" s="13">
        <f t="shared" si="5"/>
        <v>1.0853162421490052</v>
      </c>
      <c r="R172" s="14">
        <v>0.68300000000000005</v>
      </c>
      <c r="S172" s="9"/>
    </row>
    <row r="173" spans="1:19">
      <c r="A173" s="10" t="s">
        <v>1151</v>
      </c>
      <c r="B173" s="10" t="s">
        <v>1152</v>
      </c>
      <c r="C173" s="10" t="s">
        <v>1153</v>
      </c>
      <c r="D173" s="10">
        <v>20.732303739999999</v>
      </c>
      <c r="E173" s="10">
        <v>20.19425068</v>
      </c>
      <c r="F173" s="10">
        <v>20.504738209999999</v>
      </c>
      <c r="G173" s="10">
        <v>20.569458099999999</v>
      </c>
      <c r="H173" s="10">
        <v>19.637375070000001</v>
      </c>
      <c r="I173" s="10">
        <v>18.998986049999999</v>
      </c>
      <c r="J173" s="10">
        <v>20.339090259999999</v>
      </c>
      <c r="K173" s="10">
        <v>18.653364329999999</v>
      </c>
      <c r="L173" s="11">
        <v>3</v>
      </c>
      <c r="M173" s="12">
        <v>1.78E-2</v>
      </c>
      <c r="N173" s="13">
        <v>20.500187682499998</v>
      </c>
      <c r="O173" s="13">
        <v>19.407203927499999</v>
      </c>
      <c r="P173" s="13">
        <f t="shared" si="4"/>
        <v>-1.0929837549999988</v>
      </c>
      <c r="Q173" s="13">
        <f t="shared" si="5"/>
        <v>0.46879082686602946</v>
      </c>
      <c r="R173" s="14">
        <v>3.0499999999999999E-2</v>
      </c>
      <c r="S173" s="9"/>
    </row>
    <row r="174" spans="1:19">
      <c r="A174" s="10" t="s">
        <v>1154</v>
      </c>
      <c r="B174" s="10" t="s">
        <v>348</v>
      </c>
      <c r="C174" s="10" t="s">
        <v>1155</v>
      </c>
      <c r="D174" s="10">
        <v>23.328588809999999</v>
      </c>
      <c r="E174" s="10">
        <v>23.575165200000001</v>
      </c>
      <c r="F174" s="10">
        <v>23.64967648</v>
      </c>
      <c r="G174" s="10">
        <v>23.44687197</v>
      </c>
      <c r="H174" s="10">
        <v>22.55317432</v>
      </c>
      <c r="I174" s="10">
        <v>22.657334079999998</v>
      </c>
      <c r="J174" s="10">
        <v>22.56320302</v>
      </c>
      <c r="K174" s="10">
        <v>21.917626160000001</v>
      </c>
      <c r="L174" s="11">
        <v>11</v>
      </c>
      <c r="M174" s="12">
        <v>1.2199999999999999E-3</v>
      </c>
      <c r="N174" s="13">
        <v>23.500075615</v>
      </c>
      <c r="O174" s="13">
        <v>22.422834394999999</v>
      </c>
      <c r="P174" s="13">
        <f t="shared" si="4"/>
        <v>-1.0772412200000012</v>
      </c>
      <c r="Q174" s="13">
        <f t="shared" si="5"/>
        <v>0.47393423367904214</v>
      </c>
      <c r="R174" s="14">
        <v>1.1000000000000001E-3</v>
      </c>
      <c r="S174" s="9"/>
    </row>
    <row r="175" spans="1:19">
      <c r="A175" s="10" t="s">
        <v>1156</v>
      </c>
      <c r="B175" s="10" t="s">
        <v>349</v>
      </c>
      <c r="C175" s="10" t="s">
        <v>200</v>
      </c>
      <c r="D175" s="10">
        <v>22.269565969999999</v>
      </c>
      <c r="E175" s="10">
        <v>20.913652249999998</v>
      </c>
      <c r="F175" s="10">
        <v>21.26290169</v>
      </c>
      <c r="G175" s="10">
        <v>22.01799733</v>
      </c>
      <c r="H175" s="10">
        <v>21.87512426</v>
      </c>
      <c r="I175" s="10">
        <v>21.61476923</v>
      </c>
      <c r="J175" s="10">
        <v>21.47658178</v>
      </c>
      <c r="K175" s="10">
        <v>20.457497499999999</v>
      </c>
      <c r="L175" s="11">
        <v>3</v>
      </c>
      <c r="M175" s="12">
        <v>0.19700000000000001</v>
      </c>
      <c r="N175" s="13">
        <v>21.616029309999998</v>
      </c>
      <c r="O175" s="13">
        <v>21.355993192500001</v>
      </c>
      <c r="P175" s="13">
        <f t="shared" si="4"/>
        <v>-0.26003611749999678</v>
      </c>
      <c r="Q175" s="13">
        <f t="shared" si="5"/>
        <v>0.83506701347836909</v>
      </c>
      <c r="R175" s="14">
        <v>0.57899999999999996</v>
      </c>
      <c r="S175" s="9"/>
    </row>
    <row r="176" spans="1:19">
      <c r="A176" s="10" t="s">
        <v>1157</v>
      </c>
      <c r="B176" s="10" t="s">
        <v>350</v>
      </c>
      <c r="C176" s="10" t="s">
        <v>200</v>
      </c>
      <c r="D176" s="10">
        <v>23.354527340000001</v>
      </c>
      <c r="E176" s="10">
        <v>23.307230700000002</v>
      </c>
      <c r="F176" s="10">
        <v>23.439615809999999</v>
      </c>
      <c r="G176" s="10">
        <v>23.00124117</v>
      </c>
      <c r="H176" s="10">
        <v>23.64337738</v>
      </c>
      <c r="I176" s="10">
        <v>23.02067327</v>
      </c>
      <c r="J176" s="10">
        <v>23.08275188</v>
      </c>
      <c r="K176" s="10">
        <v>23.898681109999998</v>
      </c>
      <c r="L176" s="11">
        <v>3</v>
      </c>
      <c r="M176" s="12">
        <v>0.19800000000000001</v>
      </c>
      <c r="N176" s="13">
        <v>23.275653755</v>
      </c>
      <c r="O176" s="13">
        <v>23.411370909999999</v>
      </c>
      <c r="P176" s="13">
        <f t="shared" si="4"/>
        <v>0.13571715499999826</v>
      </c>
      <c r="Q176" s="13">
        <f t="shared" si="5"/>
        <v>1.0986388047923656</v>
      </c>
      <c r="R176" s="14">
        <v>0.58399999999999996</v>
      </c>
      <c r="S176" s="9"/>
    </row>
    <row r="177" spans="1:19">
      <c r="A177" s="10" t="s">
        <v>1158</v>
      </c>
      <c r="B177" s="10" t="s">
        <v>1159</v>
      </c>
      <c r="C177" s="10" t="s">
        <v>200</v>
      </c>
      <c r="D177" s="10">
        <v>24.003032040000001</v>
      </c>
      <c r="E177" s="10">
        <v>24.358669119999998</v>
      </c>
      <c r="F177" s="10">
        <v>24.319427489999999</v>
      </c>
      <c r="G177" s="10">
        <v>24.453083320000001</v>
      </c>
      <c r="H177" s="10">
        <v>23.81201532</v>
      </c>
      <c r="I177" s="10">
        <v>23.860030309999999</v>
      </c>
      <c r="J177" s="10">
        <v>24.156006770000001</v>
      </c>
      <c r="K177" s="10">
        <v>23.698016809999999</v>
      </c>
      <c r="L177" s="11">
        <v>4</v>
      </c>
      <c r="M177" s="12">
        <v>1.6E-2</v>
      </c>
      <c r="N177" s="13">
        <v>24.283552992499999</v>
      </c>
      <c r="O177" s="13">
        <v>23.881517302500001</v>
      </c>
      <c r="P177" s="13">
        <f t="shared" si="4"/>
        <v>-0.40203568999999817</v>
      </c>
      <c r="Q177" s="13">
        <f t="shared" si="5"/>
        <v>0.75678967447022116</v>
      </c>
      <c r="R177" s="14">
        <v>2.69E-2</v>
      </c>
      <c r="S177" s="9"/>
    </row>
    <row r="178" spans="1:19">
      <c r="A178" s="10" t="s">
        <v>1160</v>
      </c>
      <c r="B178" s="10" t="s">
        <v>351</v>
      </c>
      <c r="C178" s="10" t="s">
        <v>1161</v>
      </c>
      <c r="D178" s="10">
        <v>26.896833180000002</v>
      </c>
      <c r="E178" s="10">
        <v>26.848216300000001</v>
      </c>
      <c r="F178" s="10">
        <v>26.849433999999999</v>
      </c>
      <c r="G178" s="10">
        <v>26.88046778</v>
      </c>
      <c r="H178" s="10">
        <v>28.06498053</v>
      </c>
      <c r="I178" s="10">
        <v>28.076187399999998</v>
      </c>
      <c r="J178" s="10">
        <v>28.192621259999999</v>
      </c>
      <c r="K178" s="10">
        <v>28.147185669999999</v>
      </c>
      <c r="L178" s="11">
        <v>77</v>
      </c>
      <c r="M178" s="12">
        <v>8.7300000000000005E-7</v>
      </c>
      <c r="N178" s="13">
        <v>26.868737815000003</v>
      </c>
      <c r="O178" s="13">
        <v>28.120243714999997</v>
      </c>
      <c r="P178" s="13">
        <f t="shared" si="4"/>
        <v>1.2515058999999944</v>
      </c>
      <c r="Q178" s="13">
        <f t="shared" si="5"/>
        <v>2.3808981395093096</v>
      </c>
      <c r="R178" s="14">
        <v>2.0500000000000002E-8</v>
      </c>
      <c r="S178" s="9"/>
    </row>
    <row r="179" spans="1:19">
      <c r="A179" s="10" t="s">
        <v>1162</v>
      </c>
      <c r="B179" s="10" t="s">
        <v>352</v>
      </c>
      <c r="C179" s="10" t="s">
        <v>353</v>
      </c>
      <c r="D179" s="10">
        <v>23.817505300000001</v>
      </c>
      <c r="E179" s="10">
        <v>23.91021559</v>
      </c>
      <c r="F179" s="10">
        <v>24.065271660000001</v>
      </c>
      <c r="G179" s="10">
        <v>24.3083676</v>
      </c>
      <c r="H179" s="10">
        <v>22.988428750000001</v>
      </c>
      <c r="I179" s="10">
        <v>24.15273019</v>
      </c>
      <c r="J179" s="10">
        <v>24.122262769999999</v>
      </c>
      <c r="K179" s="10">
        <v>24.492298640000001</v>
      </c>
      <c r="L179" s="11">
        <v>5</v>
      </c>
      <c r="M179" s="12">
        <v>0.254</v>
      </c>
      <c r="N179" s="13">
        <v>24.025340037500001</v>
      </c>
      <c r="O179" s="13">
        <v>23.938930087499998</v>
      </c>
      <c r="P179" s="13">
        <f t="shared" si="4"/>
        <v>-8.6409950000003732E-2</v>
      </c>
      <c r="Q179" s="13">
        <f t="shared" si="5"/>
        <v>0.94186359997807145</v>
      </c>
      <c r="R179" s="14">
        <v>0.81100000000000005</v>
      </c>
      <c r="S179" s="9"/>
    </row>
    <row r="180" spans="1:19">
      <c r="A180" s="10" t="s">
        <v>1163</v>
      </c>
      <c r="B180" s="10" t="s">
        <v>1164</v>
      </c>
      <c r="C180" s="10" t="s">
        <v>200</v>
      </c>
      <c r="D180" s="10">
        <v>24.79458193</v>
      </c>
      <c r="E180" s="10">
        <v>24.86890678</v>
      </c>
      <c r="F180" s="10">
        <v>25.136074350000001</v>
      </c>
      <c r="G180" s="10">
        <v>24.85705759</v>
      </c>
      <c r="H180" s="10">
        <v>24.63380502</v>
      </c>
      <c r="I180" s="10">
        <v>24.587157650000002</v>
      </c>
      <c r="J180" s="10">
        <v>24.683577419999999</v>
      </c>
      <c r="K180" s="10">
        <v>24.16668172</v>
      </c>
      <c r="L180" s="11">
        <v>6</v>
      </c>
      <c r="M180" s="12">
        <v>1.78E-2</v>
      </c>
      <c r="N180" s="13">
        <v>24.914155162499998</v>
      </c>
      <c r="O180" s="13">
        <v>24.517805452500003</v>
      </c>
      <c r="P180" s="13">
        <f t="shared" si="4"/>
        <v>-0.39634970999999553</v>
      </c>
      <c r="Q180" s="13">
        <f t="shared" si="5"/>
        <v>0.75977823525292609</v>
      </c>
      <c r="R180" s="14">
        <v>3.0599999999999999E-2</v>
      </c>
      <c r="S180" s="9"/>
    </row>
    <row r="181" spans="1:19">
      <c r="A181" s="10" t="s">
        <v>1165</v>
      </c>
      <c r="B181" s="10" t="s">
        <v>354</v>
      </c>
      <c r="C181" s="10" t="s">
        <v>355</v>
      </c>
      <c r="D181" s="10">
        <v>24.325805750000001</v>
      </c>
      <c r="E181" s="10">
        <v>18.251332739999999</v>
      </c>
      <c r="F181" s="10">
        <v>21.355830449999999</v>
      </c>
      <c r="G181" s="10">
        <v>18.56223327</v>
      </c>
      <c r="H181" s="10">
        <v>19.51226282</v>
      </c>
      <c r="I181" s="10">
        <v>19.733915069999998</v>
      </c>
      <c r="J181" s="10">
        <v>19.590190539999998</v>
      </c>
      <c r="K181" s="10">
        <v>18.862794650000001</v>
      </c>
      <c r="L181" s="11">
        <v>3</v>
      </c>
      <c r="M181" s="12">
        <v>0.16</v>
      </c>
      <c r="N181" s="13">
        <v>20.623800552500001</v>
      </c>
      <c r="O181" s="13">
        <v>19.424790769999998</v>
      </c>
      <c r="P181" s="13">
        <f t="shared" si="4"/>
        <v>-1.1990097825000028</v>
      </c>
      <c r="Q181" s="13">
        <f t="shared" si="5"/>
        <v>0.43557414255817051</v>
      </c>
      <c r="R181" s="14">
        <v>0.434</v>
      </c>
      <c r="S181" s="9"/>
    </row>
    <row r="182" spans="1:19">
      <c r="A182" s="10" t="s">
        <v>1166</v>
      </c>
      <c r="B182" s="10" t="s">
        <v>356</v>
      </c>
      <c r="C182" s="10" t="s">
        <v>200</v>
      </c>
      <c r="D182" s="10">
        <v>19.189544789999999</v>
      </c>
      <c r="E182" s="10">
        <v>18.847105379999999</v>
      </c>
      <c r="F182" s="10">
        <v>18.381725299999999</v>
      </c>
      <c r="G182" s="10">
        <v>18.495597239999999</v>
      </c>
      <c r="H182" s="10">
        <v>19.935796119999999</v>
      </c>
      <c r="I182" s="10">
        <v>19.645907090000001</v>
      </c>
      <c r="J182" s="10">
        <v>19.468291669999999</v>
      </c>
      <c r="K182" s="10">
        <v>19.581016099999999</v>
      </c>
      <c r="L182" s="11">
        <v>3</v>
      </c>
      <c r="M182" s="12">
        <v>3.65E-3</v>
      </c>
      <c r="N182" s="13">
        <v>18.728493177499999</v>
      </c>
      <c r="O182" s="13">
        <v>19.657752745</v>
      </c>
      <c r="P182" s="13">
        <f t="shared" si="4"/>
        <v>0.92925956750000083</v>
      </c>
      <c r="Q182" s="13">
        <f t="shared" si="5"/>
        <v>1.9042984046511502</v>
      </c>
      <c r="R182" s="14">
        <v>4.2700000000000004E-3</v>
      </c>
      <c r="S182" s="9"/>
    </row>
    <row r="183" spans="1:19">
      <c r="A183" s="10" t="s">
        <v>1167</v>
      </c>
      <c r="B183" s="10" t="s">
        <v>16</v>
      </c>
      <c r="C183" s="10" t="s">
        <v>1168</v>
      </c>
      <c r="D183" s="10">
        <v>23.05628673</v>
      </c>
      <c r="E183" s="10">
        <v>23.20262065</v>
      </c>
      <c r="F183" s="10">
        <v>23.04932307</v>
      </c>
      <c r="G183" s="10">
        <v>23.106927679999998</v>
      </c>
      <c r="H183" s="10">
        <v>22.70406689</v>
      </c>
      <c r="I183" s="10">
        <v>22.62461437</v>
      </c>
      <c r="J183" s="10">
        <v>22.5242884</v>
      </c>
      <c r="K183" s="10">
        <v>22.30632555</v>
      </c>
      <c r="L183" s="11">
        <v>9</v>
      </c>
      <c r="M183" s="12">
        <v>1.1199999999999999E-3</v>
      </c>
      <c r="N183" s="13">
        <v>23.103789532499999</v>
      </c>
      <c r="O183" s="13">
        <v>22.539823802499999</v>
      </c>
      <c r="P183" s="13">
        <f t="shared" si="4"/>
        <v>-0.56396572999999961</v>
      </c>
      <c r="Q183" s="13">
        <f t="shared" si="5"/>
        <v>0.67644018359850522</v>
      </c>
      <c r="R183" s="14">
        <v>9.1500000000000001E-4</v>
      </c>
      <c r="S183" s="9"/>
    </row>
    <row r="184" spans="1:19">
      <c r="A184" s="10" t="s">
        <v>1169</v>
      </c>
      <c r="B184" s="10" t="s">
        <v>85</v>
      </c>
      <c r="C184" s="10" t="s">
        <v>1170</v>
      </c>
      <c r="D184" s="10">
        <v>20.288164940000001</v>
      </c>
      <c r="E184" s="10">
        <v>20.370754179999999</v>
      </c>
      <c r="F184" s="10">
        <v>19.839852090000001</v>
      </c>
      <c r="G184" s="10">
        <v>20.225319020000001</v>
      </c>
      <c r="H184" s="10">
        <v>20.49985839</v>
      </c>
      <c r="I184" s="10">
        <v>21.00229045</v>
      </c>
      <c r="J184" s="10">
        <v>20.303027409999999</v>
      </c>
      <c r="K184" s="10">
        <v>20.274052300000001</v>
      </c>
      <c r="L184" s="11">
        <v>2</v>
      </c>
      <c r="M184" s="12">
        <v>6.6400000000000001E-2</v>
      </c>
      <c r="N184" s="13">
        <v>20.1810225575</v>
      </c>
      <c r="O184" s="13">
        <v>20.519807137500003</v>
      </c>
      <c r="P184" s="13">
        <f t="shared" si="4"/>
        <v>0.33878458000000222</v>
      </c>
      <c r="Q184" s="13">
        <f t="shared" si="5"/>
        <v>1.2646906874669215</v>
      </c>
      <c r="R184" s="14">
        <v>0.15</v>
      </c>
      <c r="S184" s="9"/>
    </row>
    <row r="185" spans="1:19">
      <c r="A185" s="10" t="s">
        <v>1171</v>
      </c>
      <c r="B185" s="10" t="s">
        <v>357</v>
      </c>
      <c r="C185" s="10" t="s">
        <v>1172</v>
      </c>
      <c r="D185" s="10">
        <v>22.062395429999999</v>
      </c>
      <c r="E185" s="10">
        <v>20.289201290000001</v>
      </c>
      <c r="F185" s="10">
        <v>21.741274319999999</v>
      </c>
      <c r="G185" s="10">
        <v>22.377157560000001</v>
      </c>
      <c r="H185" s="10">
        <v>21.145907959999999</v>
      </c>
      <c r="I185" s="10">
        <v>14.465</v>
      </c>
      <c r="J185" s="10">
        <v>14.465</v>
      </c>
      <c r="K185" s="10">
        <v>21.790310519999998</v>
      </c>
      <c r="L185" s="11">
        <v>3</v>
      </c>
      <c r="M185" s="12">
        <v>0.13900000000000001</v>
      </c>
      <c r="N185" s="13">
        <v>21.617507150000002</v>
      </c>
      <c r="O185" s="13">
        <v>17.966554619999997</v>
      </c>
      <c r="P185" s="13">
        <f t="shared" si="4"/>
        <v>-3.650952530000005</v>
      </c>
      <c r="Q185" s="13">
        <f t="shared" si="5"/>
        <v>7.96074615445794E-2</v>
      </c>
      <c r="R185" s="14">
        <v>0.36</v>
      </c>
      <c r="S185" s="9"/>
    </row>
    <row r="186" spans="1:19">
      <c r="A186" s="10" t="s">
        <v>1173</v>
      </c>
      <c r="B186" s="10" t="s">
        <v>113</v>
      </c>
      <c r="C186" s="10" t="s">
        <v>190</v>
      </c>
      <c r="D186" s="10">
        <v>18.873708229999998</v>
      </c>
      <c r="E186" s="10">
        <v>19.20102632</v>
      </c>
      <c r="F186" s="10">
        <v>14.465</v>
      </c>
      <c r="G186" s="10">
        <v>14.465</v>
      </c>
      <c r="H186" s="10">
        <v>21.108482299999999</v>
      </c>
      <c r="I186" s="10">
        <v>20.883082479999999</v>
      </c>
      <c r="J186" s="10">
        <v>20.790471610000001</v>
      </c>
      <c r="K186" s="10">
        <v>20.175609959999999</v>
      </c>
      <c r="L186" s="11">
        <v>5</v>
      </c>
      <c r="M186" s="12">
        <v>0.246</v>
      </c>
      <c r="N186" s="13">
        <v>16.751183637500002</v>
      </c>
      <c r="O186" s="13">
        <v>20.739411587500001</v>
      </c>
      <c r="P186" s="13">
        <f t="shared" si="4"/>
        <v>3.9882279499999989</v>
      </c>
      <c r="Q186" s="13">
        <f t="shared" si="5"/>
        <v>15.869974995796037</v>
      </c>
      <c r="R186" s="14">
        <v>0.76800000000000002</v>
      </c>
      <c r="S186" s="9"/>
    </row>
    <row r="187" spans="1:19">
      <c r="A187" s="10" t="s">
        <v>1174</v>
      </c>
      <c r="B187" s="10" t="s">
        <v>358</v>
      </c>
      <c r="C187" s="10" t="s">
        <v>200</v>
      </c>
      <c r="D187" s="10">
        <v>24.516616330000002</v>
      </c>
      <c r="E187" s="10">
        <v>24.406649290000001</v>
      </c>
      <c r="F187" s="10">
        <v>24.436374610000001</v>
      </c>
      <c r="G187" s="10">
        <v>21.70300829</v>
      </c>
      <c r="H187" s="10">
        <v>24.78396115</v>
      </c>
      <c r="I187" s="10">
        <v>24.972789909999999</v>
      </c>
      <c r="J187" s="10">
        <v>25.064275970000001</v>
      </c>
      <c r="K187" s="10">
        <v>22.60580118</v>
      </c>
      <c r="L187" s="11">
        <v>4</v>
      </c>
      <c r="M187" s="12">
        <v>0.187</v>
      </c>
      <c r="N187" s="13">
        <v>23.765662129999999</v>
      </c>
      <c r="O187" s="13">
        <v>24.356707052499999</v>
      </c>
      <c r="P187" s="13">
        <f t="shared" si="4"/>
        <v>0.59104492250000007</v>
      </c>
      <c r="Q187" s="13">
        <f t="shared" si="5"/>
        <v>1.5063373700923219</v>
      </c>
      <c r="R187" s="14">
        <v>0.53700000000000003</v>
      </c>
      <c r="S187" s="9"/>
    </row>
    <row r="188" spans="1:19">
      <c r="A188" s="10" t="s">
        <v>1175</v>
      </c>
      <c r="B188" s="10" t="s">
        <v>359</v>
      </c>
      <c r="C188" s="10" t="s">
        <v>200</v>
      </c>
      <c r="D188" s="10">
        <v>21.96921867</v>
      </c>
      <c r="E188" s="10">
        <v>22.731330320000001</v>
      </c>
      <c r="F188" s="10">
        <v>22.413849930000001</v>
      </c>
      <c r="G188" s="10">
        <v>22.00212294</v>
      </c>
      <c r="H188" s="10">
        <v>22.518848160000001</v>
      </c>
      <c r="I188" s="10">
        <v>22.575238939999998</v>
      </c>
      <c r="J188" s="10">
        <v>22.01100937</v>
      </c>
      <c r="K188" s="10">
        <v>21.225167710000001</v>
      </c>
      <c r="L188" s="11">
        <v>2</v>
      </c>
      <c r="M188" s="12">
        <v>0.20499999999999999</v>
      </c>
      <c r="N188" s="13">
        <v>22.279130465000001</v>
      </c>
      <c r="O188" s="13">
        <v>22.082566045</v>
      </c>
      <c r="P188" s="13">
        <f t="shared" si="4"/>
        <v>-0.19656442000000141</v>
      </c>
      <c r="Q188" s="13">
        <f t="shared" si="5"/>
        <v>0.87262613019860114</v>
      </c>
      <c r="R188" s="14">
        <v>0.60599999999999998</v>
      </c>
      <c r="S188" s="9"/>
    </row>
    <row r="189" spans="1:19">
      <c r="A189" s="10" t="s">
        <v>1176</v>
      </c>
      <c r="B189" s="10" t="s">
        <v>1177</v>
      </c>
      <c r="C189" s="10" t="s">
        <v>1178</v>
      </c>
      <c r="D189" s="10">
        <v>24.296413990000001</v>
      </c>
      <c r="E189" s="10">
        <v>24.48191224</v>
      </c>
      <c r="F189" s="10">
        <v>24.535876550000001</v>
      </c>
      <c r="G189" s="10">
        <v>24.276246220000001</v>
      </c>
      <c r="H189" s="10">
        <v>25.268275150000001</v>
      </c>
      <c r="I189" s="10">
        <v>25.00379744</v>
      </c>
      <c r="J189" s="10">
        <v>25.414450689999999</v>
      </c>
      <c r="K189" s="10">
        <v>24.99996088</v>
      </c>
      <c r="L189" s="11">
        <v>23</v>
      </c>
      <c r="M189" s="12">
        <v>9.1100000000000003E-4</v>
      </c>
      <c r="N189" s="13">
        <v>24.397612250000002</v>
      </c>
      <c r="O189" s="13">
        <v>25.171621040000002</v>
      </c>
      <c r="P189" s="13">
        <f t="shared" si="4"/>
        <v>0.77400878999999989</v>
      </c>
      <c r="Q189" s="13">
        <f t="shared" si="5"/>
        <v>1.7100147744681795</v>
      </c>
      <c r="R189" s="14">
        <v>7.0299999999999996E-4</v>
      </c>
      <c r="S189" s="9"/>
    </row>
    <row r="190" spans="1:19">
      <c r="A190" s="10" t="s">
        <v>1179</v>
      </c>
      <c r="B190" s="10" t="s">
        <v>360</v>
      </c>
      <c r="C190" s="10" t="s">
        <v>361</v>
      </c>
      <c r="D190" s="10">
        <v>20.282527720000001</v>
      </c>
      <c r="E190" s="10">
        <v>19.852838550000001</v>
      </c>
      <c r="F190" s="10">
        <v>19.662711550000001</v>
      </c>
      <c r="G190" s="10">
        <v>19.31920972</v>
      </c>
      <c r="H190" s="10">
        <v>20.76270899</v>
      </c>
      <c r="I190" s="10">
        <v>20.99237784</v>
      </c>
      <c r="J190" s="10">
        <v>20.79959453</v>
      </c>
      <c r="K190" s="10">
        <v>19.435124550000001</v>
      </c>
      <c r="L190" s="11">
        <v>2</v>
      </c>
      <c r="M190" s="12">
        <v>5.8799999999999998E-2</v>
      </c>
      <c r="N190" s="13">
        <v>19.779321885000002</v>
      </c>
      <c r="O190" s="13">
        <v>20.4974514775</v>
      </c>
      <c r="P190" s="13">
        <f t="shared" si="4"/>
        <v>0.71812959249999864</v>
      </c>
      <c r="Q190" s="13">
        <f t="shared" si="5"/>
        <v>1.6450478999730282</v>
      </c>
      <c r="R190" s="14">
        <v>0.13100000000000001</v>
      </c>
      <c r="S190" s="9"/>
    </row>
    <row r="191" spans="1:19">
      <c r="A191" s="10" t="s">
        <v>1180</v>
      </c>
      <c r="B191" s="10" t="s">
        <v>362</v>
      </c>
      <c r="C191" s="10" t="s">
        <v>1181</v>
      </c>
      <c r="D191" s="10">
        <v>28.050076399999998</v>
      </c>
      <c r="E191" s="10">
        <v>27.936299810000001</v>
      </c>
      <c r="F191" s="10">
        <v>28.054641620000002</v>
      </c>
      <c r="G191" s="10">
        <v>27.98100479</v>
      </c>
      <c r="H191" s="10">
        <v>28.357554069999999</v>
      </c>
      <c r="I191" s="10">
        <v>28.198498520000001</v>
      </c>
      <c r="J191" s="10">
        <v>28.035996359999999</v>
      </c>
      <c r="K191" s="10">
        <v>28.422381990000002</v>
      </c>
      <c r="L191" s="11">
        <v>7</v>
      </c>
      <c r="M191" s="12">
        <v>1.95E-2</v>
      </c>
      <c r="N191" s="13">
        <v>28.005505655</v>
      </c>
      <c r="O191" s="13">
        <v>28.253607734999999</v>
      </c>
      <c r="P191" s="13">
        <f t="shared" si="4"/>
        <v>0.24810207999999889</v>
      </c>
      <c r="Q191" s="13">
        <f t="shared" si="5"/>
        <v>1.1876436965692125</v>
      </c>
      <c r="R191" s="14">
        <v>3.44E-2</v>
      </c>
      <c r="S191" s="9"/>
    </row>
    <row r="192" spans="1:19">
      <c r="A192" s="10" t="s">
        <v>1182</v>
      </c>
      <c r="B192" s="10" t="s">
        <v>363</v>
      </c>
      <c r="C192" s="10" t="s">
        <v>1183</v>
      </c>
      <c r="D192" s="10">
        <v>29.247983940000001</v>
      </c>
      <c r="E192" s="10">
        <v>29.391992160000001</v>
      </c>
      <c r="F192" s="10">
        <v>28.98032907</v>
      </c>
      <c r="G192" s="10">
        <v>29.59760743</v>
      </c>
      <c r="H192" s="10">
        <v>28.401157699999999</v>
      </c>
      <c r="I192" s="10">
        <v>28.240240780000001</v>
      </c>
      <c r="J192" s="10">
        <v>28.616947199999998</v>
      </c>
      <c r="K192" s="10">
        <v>28.58359587</v>
      </c>
      <c r="L192" s="11">
        <v>5</v>
      </c>
      <c r="M192" s="12">
        <v>1.64E-3</v>
      </c>
      <c r="N192" s="13">
        <v>29.304478149999998</v>
      </c>
      <c r="O192" s="13">
        <v>28.460485387499997</v>
      </c>
      <c r="P192" s="13">
        <f t="shared" si="4"/>
        <v>-0.84399276250000099</v>
      </c>
      <c r="Q192" s="13">
        <f t="shared" si="5"/>
        <v>0.55709962017798009</v>
      </c>
      <c r="R192" s="14">
        <v>1.67E-3</v>
      </c>
      <c r="S192" s="9"/>
    </row>
    <row r="193" spans="1:19">
      <c r="A193" s="10" t="s">
        <v>1184</v>
      </c>
      <c r="B193" s="10" t="s">
        <v>364</v>
      </c>
      <c r="C193" s="10" t="s">
        <v>1185</v>
      </c>
      <c r="D193" s="10">
        <v>28.065734599999999</v>
      </c>
      <c r="E193" s="10">
        <v>28.142331609999999</v>
      </c>
      <c r="F193" s="10">
        <v>28.03629205</v>
      </c>
      <c r="G193" s="10">
        <v>27.970959090000001</v>
      </c>
      <c r="H193" s="10">
        <v>27.723063969999998</v>
      </c>
      <c r="I193" s="10">
        <v>27.630478350000001</v>
      </c>
      <c r="J193" s="10">
        <v>27.613949590000001</v>
      </c>
      <c r="K193" s="10">
        <v>27.53747383</v>
      </c>
      <c r="L193" s="11">
        <v>26</v>
      </c>
      <c r="M193" s="12">
        <v>3.6099999999999999E-4</v>
      </c>
      <c r="N193" s="13">
        <v>28.053829337499998</v>
      </c>
      <c r="O193" s="13">
        <v>27.626241435000001</v>
      </c>
      <c r="P193" s="13">
        <f t="shared" si="4"/>
        <v>-0.42758790249999734</v>
      </c>
      <c r="Q193" s="13">
        <f t="shared" si="5"/>
        <v>0.74350383946065224</v>
      </c>
      <c r="R193" s="14">
        <v>1.7699999999999999E-4</v>
      </c>
      <c r="S193" s="9"/>
    </row>
    <row r="194" spans="1:19">
      <c r="A194" s="10" t="s">
        <v>1186</v>
      </c>
      <c r="B194" s="10" t="s">
        <v>60</v>
      </c>
      <c r="C194" s="10" t="s">
        <v>1187</v>
      </c>
      <c r="D194" s="10">
        <v>25.706157269999999</v>
      </c>
      <c r="E194" s="10">
        <v>25.792928490000001</v>
      </c>
      <c r="F194" s="10">
        <v>25.89631073</v>
      </c>
      <c r="G194" s="10">
        <v>25.54292547</v>
      </c>
      <c r="H194" s="10">
        <v>26.502934570000001</v>
      </c>
      <c r="I194" s="10">
        <v>26.60347174</v>
      </c>
      <c r="J194" s="10">
        <v>26.397650079999998</v>
      </c>
      <c r="K194" s="10">
        <v>26.64292025</v>
      </c>
      <c r="L194" s="11">
        <v>15</v>
      </c>
      <c r="M194" s="12">
        <v>2.8600000000000001E-4</v>
      </c>
      <c r="N194" s="13">
        <v>25.734580489999999</v>
      </c>
      <c r="O194" s="13">
        <v>26.536744159999998</v>
      </c>
      <c r="P194" s="13">
        <f t="shared" si="4"/>
        <v>0.80216366999999877</v>
      </c>
      <c r="Q194" s="13">
        <f t="shared" si="5"/>
        <v>1.7437142877040863</v>
      </c>
      <c r="R194" s="14">
        <v>1.3200000000000001E-4</v>
      </c>
      <c r="S194" s="9"/>
    </row>
    <row r="195" spans="1:19">
      <c r="A195" s="10" t="s">
        <v>1188</v>
      </c>
      <c r="B195" s="10" t="s">
        <v>108</v>
      </c>
      <c r="C195" s="10" t="s">
        <v>1189</v>
      </c>
      <c r="D195" s="10">
        <v>20.210814110000001</v>
      </c>
      <c r="E195" s="10">
        <v>14.465</v>
      </c>
      <c r="F195" s="10">
        <v>14.465</v>
      </c>
      <c r="G195" s="10">
        <v>20.901225</v>
      </c>
      <c r="H195" s="10">
        <v>21.317067980000001</v>
      </c>
      <c r="I195" s="10">
        <v>21.743120309999998</v>
      </c>
      <c r="J195" s="10">
        <v>21.624007420000002</v>
      </c>
      <c r="K195" s="10">
        <v>21.730985889999999</v>
      </c>
      <c r="L195" s="11">
        <v>2</v>
      </c>
      <c r="M195" s="12">
        <v>0.24399999999999999</v>
      </c>
      <c r="N195" s="13">
        <v>17.510509777500001</v>
      </c>
      <c r="O195" s="13">
        <v>21.603795399999999</v>
      </c>
      <c r="P195" s="13">
        <f t="shared" ref="P195:P258" si="6">O195-N195</f>
        <v>4.0932856224999981</v>
      </c>
      <c r="Q195" s="13">
        <f t="shared" si="5"/>
        <v>17.068751403436313</v>
      </c>
      <c r="R195" s="14">
        <v>0.75700000000000001</v>
      </c>
      <c r="S195" s="9"/>
    </row>
    <row r="196" spans="1:19">
      <c r="A196" s="10" t="s">
        <v>1190</v>
      </c>
      <c r="B196" s="10" t="s">
        <v>365</v>
      </c>
      <c r="C196" s="10" t="s">
        <v>1191</v>
      </c>
      <c r="D196" s="10">
        <v>18.888119669999998</v>
      </c>
      <c r="E196" s="10">
        <v>19.522727029999999</v>
      </c>
      <c r="F196" s="10">
        <v>20.12247833</v>
      </c>
      <c r="G196" s="10">
        <v>21.360860110000001</v>
      </c>
      <c r="H196" s="10">
        <v>20.378549759999999</v>
      </c>
      <c r="I196" s="10">
        <v>20.400590300000001</v>
      </c>
      <c r="J196" s="10">
        <v>19.833400000000001</v>
      </c>
      <c r="K196" s="10">
        <v>19.581831340000001</v>
      </c>
      <c r="L196" s="11">
        <v>2</v>
      </c>
      <c r="M196" s="12">
        <v>0.27200000000000002</v>
      </c>
      <c r="N196" s="13">
        <v>19.973546284999998</v>
      </c>
      <c r="O196" s="13">
        <v>20.048592849999999</v>
      </c>
      <c r="P196" s="13">
        <f t="shared" si="6"/>
        <v>7.5046565000000953E-2</v>
      </c>
      <c r="Q196" s="13">
        <f t="shared" ref="Q196:Q259" si="7">POWER(2,P196)</f>
        <v>1.053395035204042</v>
      </c>
      <c r="R196" s="14">
        <v>0.89900000000000002</v>
      </c>
      <c r="S196" s="9"/>
    </row>
    <row r="197" spans="1:19">
      <c r="A197" s="10" t="s">
        <v>1192</v>
      </c>
      <c r="B197" s="10" t="s">
        <v>366</v>
      </c>
      <c r="C197" s="10" t="s">
        <v>1193</v>
      </c>
      <c r="D197" s="10">
        <v>24.418004870000001</v>
      </c>
      <c r="E197" s="10">
        <v>24.31520398</v>
      </c>
      <c r="F197" s="10">
        <v>24.407624259999999</v>
      </c>
      <c r="G197" s="10">
        <v>24.250058939999999</v>
      </c>
      <c r="H197" s="10">
        <v>22.48228065</v>
      </c>
      <c r="I197" s="10">
        <v>22.402149919999999</v>
      </c>
      <c r="J197" s="10">
        <v>22.74255565</v>
      </c>
      <c r="K197" s="10">
        <v>22.484615340000001</v>
      </c>
      <c r="L197" s="11">
        <v>7</v>
      </c>
      <c r="M197" s="12">
        <v>9.8600000000000005E-6</v>
      </c>
      <c r="N197" s="13">
        <v>24.347723012499998</v>
      </c>
      <c r="O197" s="13">
        <v>22.527900389999999</v>
      </c>
      <c r="P197" s="13">
        <f t="shared" si="6"/>
        <v>-1.8198226224999985</v>
      </c>
      <c r="Q197" s="13">
        <f t="shared" si="7"/>
        <v>0.28325579511888421</v>
      </c>
      <c r="R197" s="14">
        <v>6.3799999999999997E-7</v>
      </c>
      <c r="S197" s="9"/>
    </row>
    <row r="198" spans="1:19">
      <c r="A198" s="10" t="s">
        <v>1194</v>
      </c>
      <c r="B198" s="10" t="s">
        <v>367</v>
      </c>
      <c r="C198" s="10" t="s">
        <v>200</v>
      </c>
      <c r="D198" s="10">
        <v>21.760264759999998</v>
      </c>
      <c r="E198" s="10">
        <v>21.605918419999998</v>
      </c>
      <c r="F198" s="10">
        <v>21.835854900000001</v>
      </c>
      <c r="G198" s="10">
        <v>22.101461230000002</v>
      </c>
      <c r="H198" s="10">
        <v>19.41877641</v>
      </c>
      <c r="I198" s="10">
        <v>19.971083709999998</v>
      </c>
      <c r="J198" s="10">
        <v>20.179715300000002</v>
      </c>
      <c r="K198" s="10">
        <v>20.308071470000002</v>
      </c>
      <c r="L198" s="11">
        <v>2</v>
      </c>
      <c r="M198" s="12">
        <v>3.3199999999999999E-4</v>
      </c>
      <c r="N198" s="13">
        <v>21.825874827499998</v>
      </c>
      <c r="O198" s="13">
        <v>19.969411722499999</v>
      </c>
      <c r="P198" s="13">
        <f t="shared" si="6"/>
        <v>-1.8564631049999996</v>
      </c>
      <c r="Q198" s="13">
        <f t="shared" si="7"/>
        <v>0.27615246205132754</v>
      </c>
      <c r="R198" s="14">
        <v>1.5899999999999999E-4</v>
      </c>
      <c r="S198" s="9"/>
    </row>
    <row r="199" spans="1:19">
      <c r="A199" s="10" t="s">
        <v>1195</v>
      </c>
      <c r="B199" s="10" t="s">
        <v>1196</v>
      </c>
      <c r="C199" s="10" t="s">
        <v>207</v>
      </c>
      <c r="D199" s="10">
        <v>26.139197759999998</v>
      </c>
      <c r="E199" s="10">
        <v>25.995687870000001</v>
      </c>
      <c r="F199" s="10">
        <v>26.074577810000001</v>
      </c>
      <c r="G199" s="10">
        <v>26.113577639999999</v>
      </c>
      <c r="H199" s="10">
        <v>26.305678539999999</v>
      </c>
      <c r="I199" s="10">
        <v>26.681651160000001</v>
      </c>
      <c r="J199" s="10">
        <v>26.829839620000001</v>
      </c>
      <c r="K199" s="10">
        <v>27.137677679999999</v>
      </c>
      <c r="L199" s="11">
        <v>5</v>
      </c>
      <c r="M199" s="12">
        <v>7.1500000000000001E-3</v>
      </c>
      <c r="N199" s="13">
        <v>26.080760270000003</v>
      </c>
      <c r="O199" s="13">
        <v>26.73871175</v>
      </c>
      <c r="P199" s="13">
        <f t="shared" si="6"/>
        <v>0.6579514799999977</v>
      </c>
      <c r="Q199" s="13">
        <f t="shared" si="7"/>
        <v>1.5778406156640272</v>
      </c>
      <c r="R199" s="14">
        <v>9.5399999999999999E-3</v>
      </c>
      <c r="S199" s="9"/>
    </row>
    <row r="200" spans="1:19">
      <c r="A200" s="10" t="s">
        <v>1197</v>
      </c>
      <c r="B200" s="10" t="s">
        <v>368</v>
      </c>
      <c r="C200" s="10" t="s">
        <v>1198</v>
      </c>
      <c r="D200" s="10">
        <v>22.339684739999999</v>
      </c>
      <c r="E200" s="10">
        <v>21.912761320000001</v>
      </c>
      <c r="F200" s="10">
        <v>22.559528830000001</v>
      </c>
      <c r="G200" s="10">
        <v>22.179405620000001</v>
      </c>
      <c r="H200" s="10">
        <v>21.20008545</v>
      </c>
      <c r="I200" s="10">
        <v>21.453951870000001</v>
      </c>
      <c r="J200" s="10">
        <v>21.365565539999999</v>
      </c>
      <c r="K200" s="10">
        <v>21.781427829999998</v>
      </c>
      <c r="L200" s="11">
        <v>4</v>
      </c>
      <c r="M200" s="12">
        <v>3.9500000000000004E-3</v>
      </c>
      <c r="N200" s="13">
        <v>22.2478451275</v>
      </c>
      <c r="O200" s="13">
        <v>21.450257672499998</v>
      </c>
      <c r="P200" s="13">
        <f t="shared" si="6"/>
        <v>-0.79758745500000217</v>
      </c>
      <c r="Q200" s="13">
        <f t="shared" si="7"/>
        <v>0.57531043570852947</v>
      </c>
      <c r="R200" s="14">
        <v>4.7800000000000004E-3</v>
      </c>
      <c r="S200" s="9"/>
    </row>
    <row r="201" spans="1:19">
      <c r="A201" s="10" t="s">
        <v>1199</v>
      </c>
      <c r="B201" s="10" t="s">
        <v>369</v>
      </c>
      <c r="C201" s="10" t="s">
        <v>370</v>
      </c>
      <c r="D201" s="10">
        <v>22.905046859999999</v>
      </c>
      <c r="E201" s="10">
        <v>22.91512006</v>
      </c>
      <c r="F201" s="10">
        <v>23.166338360000001</v>
      </c>
      <c r="G201" s="10">
        <v>23.113957750000001</v>
      </c>
      <c r="H201" s="10">
        <v>23.451080569999998</v>
      </c>
      <c r="I201" s="10">
        <v>23.554281979999999</v>
      </c>
      <c r="J201" s="10">
        <v>23.388266829999999</v>
      </c>
      <c r="K201" s="10">
        <v>23.113911720000001</v>
      </c>
      <c r="L201" s="11">
        <v>5</v>
      </c>
      <c r="M201" s="12">
        <v>1.4200000000000001E-2</v>
      </c>
      <c r="N201" s="13">
        <v>23.0251157575</v>
      </c>
      <c r="O201" s="13">
        <v>23.376885274999999</v>
      </c>
      <c r="P201" s="13">
        <f t="shared" si="6"/>
        <v>0.3517695174999993</v>
      </c>
      <c r="Q201" s="13">
        <f t="shared" si="7"/>
        <v>1.2761248810077483</v>
      </c>
      <c r="R201" s="14">
        <v>2.2800000000000001E-2</v>
      </c>
      <c r="S201" s="9"/>
    </row>
    <row r="202" spans="1:19">
      <c r="A202" s="10" t="s">
        <v>1200</v>
      </c>
      <c r="B202" s="10" t="s">
        <v>372</v>
      </c>
      <c r="C202" s="10" t="s">
        <v>1201</v>
      </c>
      <c r="D202" s="10">
        <v>23.569656689999999</v>
      </c>
      <c r="E202" s="10">
        <v>23.868304009999999</v>
      </c>
      <c r="F202" s="10">
        <v>23.759058469999999</v>
      </c>
      <c r="G202" s="10">
        <v>23.75380878</v>
      </c>
      <c r="H202" s="10">
        <v>21.91748492</v>
      </c>
      <c r="I202" s="10">
        <v>21.93737797</v>
      </c>
      <c r="J202" s="10">
        <v>22.139867039999999</v>
      </c>
      <c r="K202" s="10">
        <v>22.87994162</v>
      </c>
      <c r="L202" s="11">
        <v>4</v>
      </c>
      <c r="M202" s="12">
        <v>8.6200000000000003E-4</v>
      </c>
      <c r="N202" s="13">
        <v>23.737706987500001</v>
      </c>
      <c r="O202" s="13">
        <v>22.218667887500001</v>
      </c>
      <c r="P202" s="13">
        <f t="shared" si="6"/>
        <v>-1.5190391000000005</v>
      </c>
      <c r="Q202" s="13">
        <f t="shared" si="7"/>
        <v>0.34891823450129827</v>
      </c>
      <c r="R202" s="14">
        <v>6.4099999999999997E-4</v>
      </c>
      <c r="S202" s="9"/>
    </row>
    <row r="203" spans="1:19">
      <c r="A203" s="10" t="s">
        <v>1202</v>
      </c>
      <c r="B203" s="10" t="s">
        <v>373</v>
      </c>
      <c r="C203" s="10" t="s">
        <v>374</v>
      </c>
      <c r="D203" s="10">
        <v>25.910045140000001</v>
      </c>
      <c r="E203" s="10">
        <v>26.084129130000001</v>
      </c>
      <c r="F203" s="10">
        <v>25.899855639999998</v>
      </c>
      <c r="G203" s="10">
        <v>26.15724101</v>
      </c>
      <c r="H203" s="10">
        <v>25.00505991</v>
      </c>
      <c r="I203" s="10">
        <v>25.06582693</v>
      </c>
      <c r="J203" s="10">
        <v>25.211121219999999</v>
      </c>
      <c r="K203" s="10">
        <v>25.547635159999999</v>
      </c>
      <c r="L203" s="11">
        <v>17</v>
      </c>
      <c r="M203" s="12">
        <v>1.2099999999999999E-3</v>
      </c>
      <c r="N203" s="13">
        <v>26.012817730000002</v>
      </c>
      <c r="O203" s="13">
        <v>25.207410804999999</v>
      </c>
      <c r="P203" s="13">
        <f t="shared" si="6"/>
        <v>-0.80540692500000333</v>
      </c>
      <c r="Q203" s="13">
        <f t="shared" si="7"/>
        <v>0.5722006632367862</v>
      </c>
      <c r="R203" s="14">
        <v>1.08E-3</v>
      </c>
      <c r="S203" s="9"/>
    </row>
    <row r="204" spans="1:19">
      <c r="A204" s="10" t="s">
        <v>1203</v>
      </c>
      <c r="B204" s="10" t="s">
        <v>6</v>
      </c>
      <c r="C204" s="10" t="s">
        <v>1204</v>
      </c>
      <c r="D204" s="10">
        <v>20.29642218</v>
      </c>
      <c r="E204" s="10">
        <v>20.60985127</v>
      </c>
      <c r="F204" s="10">
        <v>20.438615810000002</v>
      </c>
      <c r="G204" s="10">
        <v>20.828233659999999</v>
      </c>
      <c r="H204" s="10">
        <v>21.028075789999999</v>
      </c>
      <c r="I204" s="10">
        <v>21.291868959999999</v>
      </c>
      <c r="J204" s="10">
        <v>20.849697410000001</v>
      </c>
      <c r="K204" s="10">
        <v>20.56973975</v>
      </c>
      <c r="L204" s="11">
        <v>4</v>
      </c>
      <c r="M204" s="12">
        <v>4.1099999999999998E-2</v>
      </c>
      <c r="N204" s="13">
        <v>20.543280729999999</v>
      </c>
      <c r="O204" s="13">
        <v>20.934845477499998</v>
      </c>
      <c r="P204" s="13">
        <f t="shared" si="6"/>
        <v>0.39156474749999859</v>
      </c>
      <c r="Q204" s="13">
        <f t="shared" si="7"/>
        <v>1.3118154279852874</v>
      </c>
      <c r="R204" s="14">
        <v>8.5199999999999998E-2</v>
      </c>
      <c r="S204" s="9"/>
    </row>
    <row r="205" spans="1:19">
      <c r="A205" s="10" t="s">
        <v>1205</v>
      </c>
      <c r="B205" s="10" t="s">
        <v>375</v>
      </c>
      <c r="C205" s="10" t="s">
        <v>200</v>
      </c>
      <c r="D205" s="10">
        <v>25.591471630000001</v>
      </c>
      <c r="E205" s="10">
        <v>25.555339270000001</v>
      </c>
      <c r="F205" s="10">
        <v>25.47638714</v>
      </c>
      <c r="G205" s="10">
        <v>25.829793680000002</v>
      </c>
      <c r="H205" s="10">
        <v>24.968734359999999</v>
      </c>
      <c r="I205" s="10">
        <v>24.967212960000001</v>
      </c>
      <c r="J205" s="10">
        <v>25.094938020000001</v>
      </c>
      <c r="K205" s="10">
        <v>25.31862529</v>
      </c>
      <c r="L205" s="11">
        <v>10</v>
      </c>
      <c r="M205" s="12">
        <v>3.0200000000000001E-3</v>
      </c>
      <c r="N205" s="13">
        <v>25.61324793</v>
      </c>
      <c r="O205" s="13">
        <v>25.087377657499999</v>
      </c>
      <c r="P205" s="13">
        <f t="shared" si="6"/>
        <v>-0.52587027250000062</v>
      </c>
      <c r="Q205" s="13">
        <f t="shared" si="7"/>
        <v>0.69454001828741574</v>
      </c>
      <c r="R205" s="14">
        <v>3.3999999999999998E-3</v>
      </c>
      <c r="S205" s="9"/>
    </row>
    <row r="206" spans="1:19">
      <c r="A206" s="10" t="s">
        <v>1206</v>
      </c>
      <c r="B206" s="10" t="s">
        <v>376</v>
      </c>
      <c r="C206" s="10" t="s">
        <v>200</v>
      </c>
      <c r="D206" s="10">
        <v>20.545140669999999</v>
      </c>
      <c r="E206" s="10">
        <v>20.671656479999999</v>
      </c>
      <c r="F206" s="10">
        <v>20.627515110000001</v>
      </c>
      <c r="G206" s="10">
        <v>21.143555030000002</v>
      </c>
      <c r="H206" s="10">
        <v>20.840466159999998</v>
      </c>
      <c r="I206" s="10">
        <v>20.498342659999999</v>
      </c>
      <c r="J206" s="10">
        <v>20.34346154</v>
      </c>
      <c r="K206" s="10">
        <v>20.372017670000002</v>
      </c>
      <c r="L206" s="11">
        <v>3</v>
      </c>
      <c r="M206" s="12">
        <v>9.6500000000000002E-2</v>
      </c>
      <c r="N206" s="13">
        <v>20.746966822499999</v>
      </c>
      <c r="O206" s="13">
        <v>20.513572007499999</v>
      </c>
      <c r="P206" s="13">
        <f t="shared" si="6"/>
        <v>-0.23339481500000048</v>
      </c>
      <c r="Q206" s="13">
        <f t="shared" si="7"/>
        <v>0.85063090982434997</v>
      </c>
      <c r="R206" s="14">
        <v>0.23400000000000001</v>
      </c>
      <c r="S206" s="9"/>
    </row>
    <row r="207" spans="1:19">
      <c r="A207" s="10" t="s">
        <v>1207</v>
      </c>
      <c r="B207" s="10" t="s">
        <v>1208</v>
      </c>
      <c r="C207" s="10" t="s">
        <v>1209</v>
      </c>
      <c r="D207" s="10">
        <v>23.540195239999999</v>
      </c>
      <c r="E207" s="10">
        <v>23.565669150000002</v>
      </c>
      <c r="F207" s="10">
        <v>24.04182793</v>
      </c>
      <c r="G207" s="10">
        <v>23.719067030000001</v>
      </c>
      <c r="H207" s="10">
        <v>23.665806230000001</v>
      </c>
      <c r="I207" s="10">
        <v>23.756292850000001</v>
      </c>
      <c r="J207" s="10">
        <v>23.560407850000001</v>
      </c>
      <c r="K207" s="10">
        <v>23.869589600000001</v>
      </c>
      <c r="L207" s="11">
        <v>3</v>
      </c>
      <c r="M207" s="12">
        <v>0.28999999999999998</v>
      </c>
      <c r="N207" s="13">
        <v>23.716689837500002</v>
      </c>
      <c r="O207" s="13">
        <v>23.713024132499999</v>
      </c>
      <c r="P207" s="13">
        <f t="shared" si="6"/>
        <v>-3.6657050000030722E-3</v>
      </c>
      <c r="Q207" s="13">
        <f t="shared" si="7"/>
        <v>0.99746235220024282</v>
      </c>
      <c r="R207" s="14">
        <v>0.97899999999999998</v>
      </c>
      <c r="S207" s="9"/>
    </row>
    <row r="208" spans="1:19">
      <c r="A208" s="10" t="s">
        <v>1210</v>
      </c>
      <c r="B208" s="10" t="s">
        <v>377</v>
      </c>
      <c r="C208" s="10" t="s">
        <v>201</v>
      </c>
      <c r="D208" s="10">
        <v>23.779892239999999</v>
      </c>
      <c r="E208" s="10">
        <v>23.972664760000001</v>
      </c>
      <c r="F208" s="10">
        <v>23.864354259999999</v>
      </c>
      <c r="G208" s="10">
        <v>23.83121817</v>
      </c>
      <c r="H208" s="10">
        <v>24.78328054</v>
      </c>
      <c r="I208" s="10">
        <v>24.83558652</v>
      </c>
      <c r="J208" s="10">
        <v>24.914389719999999</v>
      </c>
      <c r="K208" s="10">
        <v>24.066191310000001</v>
      </c>
      <c r="L208" s="11">
        <v>6</v>
      </c>
      <c r="M208" s="12">
        <v>5.9300000000000004E-3</v>
      </c>
      <c r="N208" s="13">
        <v>23.862032357499999</v>
      </c>
      <c r="O208" s="13">
        <v>24.649862022500002</v>
      </c>
      <c r="P208" s="13">
        <f t="shared" si="6"/>
        <v>0.78782966500000384</v>
      </c>
      <c r="Q208" s="13">
        <f t="shared" si="7"/>
        <v>1.7264752649713671</v>
      </c>
      <c r="R208" s="14">
        <v>7.7400000000000004E-3</v>
      </c>
      <c r="S208" s="9"/>
    </row>
    <row r="209" spans="1:19">
      <c r="A209" s="10" t="s">
        <v>1211</v>
      </c>
      <c r="B209" s="10" t="s">
        <v>378</v>
      </c>
      <c r="C209" s="10" t="s">
        <v>379</v>
      </c>
      <c r="D209" s="10">
        <v>19.700839510000002</v>
      </c>
      <c r="E209" s="10">
        <v>19.789216</v>
      </c>
      <c r="F209" s="10">
        <v>19.521744779999999</v>
      </c>
      <c r="G209" s="10">
        <v>19.553224480000001</v>
      </c>
      <c r="H209" s="10">
        <v>20.373581340000001</v>
      </c>
      <c r="I209" s="10">
        <v>19.73952203</v>
      </c>
      <c r="J209" s="10">
        <v>20.506349060000002</v>
      </c>
      <c r="K209" s="10">
        <v>19.518910550000001</v>
      </c>
      <c r="L209" s="11">
        <v>3</v>
      </c>
      <c r="M209" s="12">
        <v>7.1499999999999994E-2</v>
      </c>
      <c r="N209" s="13">
        <v>19.641256192500002</v>
      </c>
      <c r="O209" s="13">
        <v>20.034590745000003</v>
      </c>
      <c r="P209" s="13">
        <f t="shared" si="6"/>
        <v>0.39333455250000071</v>
      </c>
      <c r="Q209" s="13">
        <f t="shared" si="7"/>
        <v>1.3134256658039731</v>
      </c>
      <c r="R209" s="14">
        <v>0.16400000000000001</v>
      </c>
      <c r="S209" s="9"/>
    </row>
    <row r="210" spans="1:19">
      <c r="A210" s="10" t="s">
        <v>1212</v>
      </c>
      <c r="B210" s="10" t="s">
        <v>380</v>
      </c>
      <c r="C210" s="10" t="s">
        <v>381</v>
      </c>
      <c r="D210" s="10">
        <v>21.158320419999999</v>
      </c>
      <c r="E210" s="10">
        <v>22.050076749999999</v>
      </c>
      <c r="F210" s="10">
        <v>21.882965559999999</v>
      </c>
      <c r="G210" s="10">
        <v>21.971203509999999</v>
      </c>
      <c r="H210" s="10">
        <v>20.715296089999999</v>
      </c>
      <c r="I210" s="10">
        <v>21.337049279999999</v>
      </c>
      <c r="J210" s="10">
        <v>21.72654674</v>
      </c>
      <c r="K210" s="10">
        <v>22.472311850000001</v>
      </c>
      <c r="L210" s="11">
        <v>2</v>
      </c>
      <c r="M210" s="12">
        <v>0.215</v>
      </c>
      <c r="N210" s="13">
        <v>21.765641559999999</v>
      </c>
      <c r="O210" s="13">
        <v>21.56280099</v>
      </c>
      <c r="P210" s="13">
        <f t="shared" si="6"/>
        <v>-0.20284056999999933</v>
      </c>
      <c r="Q210" s="13">
        <f t="shared" si="7"/>
        <v>0.86883819381208183</v>
      </c>
      <c r="R210" s="14">
        <v>0.64700000000000002</v>
      </c>
      <c r="S210" s="9"/>
    </row>
    <row r="211" spans="1:19">
      <c r="A211" s="10" t="s">
        <v>1213</v>
      </c>
      <c r="B211" s="10" t="s">
        <v>382</v>
      </c>
      <c r="C211" s="10" t="s">
        <v>383</v>
      </c>
      <c r="D211" s="10">
        <v>14.465</v>
      </c>
      <c r="E211" s="10">
        <v>14.465</v>
      </c>
      <c r="F211" s="10">
        <v>14.465</v>
      </c>
      <c r="G211" s="10">
        <v>14.465</v>
      </c>
      <c r="H211" s="10">
        <v>21.88125857</v>
      </c>
      <c r="I211" s="10">
        <v>21.781638650000001</v>
      </c>
      <c r="J211" s="10">
        <v>21.919029510000001</v>
      </c>
      <c r="K211" s="10">
        <v>22.435121240000001</v>
      </c>
      <c r="L211" s="11">
        <v>3</v>
      </c>
      <c r="M211" s="12">
        <v>4.0099999999999999E-4</v>
      </c>
      <c r="N211" s="13">
        <v>14.465</v>
      </c>
      <c r="O211" s="13">
        <v>22.004261992500002</v>
      </c>
      <c r="P211" s="13">
        <f t="shared" si="6"/>
        <v>7.539261992500002</v>
      </c>
      <c r="Q211" s="13">
        <f t="shared" si="7"/>
        <v>186.01330317542829</v>
      </c>
      <c r="R211" s="14">
        <v>2.24E-4</v>
      </c>
      <c r="S211" s="9"/>
    </row>
    <row r="212" spans="1:19">
      <c r="A212" s="10" t="s">
        <v>1214</v>
      </c>
      <c r="B212" s="10" t="s">
        <v>384</v>
      </c>
      <c r="C212" s="10" t="s">
        <v>200</v>
      </c>
      <c r="D212" s="10">
        <v>21.1101162</v>
      </c>
      <c r="E212" s="10">
        <v>21.203769449999999</v>
      </c>
      <c r="F212" s="10">
        <v>21.434457380000001</v>
      </c>
      <c r="G212" s="10">
        <v>21.284936330000001</v>
      </c>
      <c r="H212" s="10">
        <v>21.438577179999999</v>
      </c>
      <c r="I212" s="10">
        <v>21.915973579999999</v>
      </c>
      <c r="J212" s="10">
        <v>21.81684538</v>
      </c>
      <c r="K212" s="10">
        <v>21.218947010000001</v>
      </c>
      <c r="L212" s="11">
        <v>3</v>
      </c>
      <c r="M212" s="12">
        <v>4.8000000000000001E-2</v>
      </c>
      <c r="N212" s="13">
        <v>21.258319839999999</v>
      </c>
      <c r="O212" s="13">
        <v>21.597585787500002</v>
      </c>
      <c r="P212" s="13">
        <f t="shared" si="6"/>
        <v>0.33926594750000305</v>
      </c>
      <c r="Q212" s="13">
        <f t="shared" si="7"/>
        <v>1.2651127327024179</v>
      </c>
      <c r="R212" s="14">
        <v>0.10299999999999999</v>
      </c>
      <c r="S212" s="9"/>
    </row>
    <row r="213" spans="1:19">
      <c r="A213" s="10" t="s">
        <v>1215</v>
      </c>
      <c r="B213" s="10" t="s">
        <v>1216</v>
      </c>
      <c r="C213" s="10" t="s">
        <v>1217</v>
      </c>
      <c r="D213" s="10">
        <v>18.588830139999999</v>
      </c>
      <c r="E213" s="10">
        <v>19.051391200000001</v>
      </c>
      <c r="F213" s="10">
        <v>19.338239770000001</v>
      </c>
      <c r="G213" s="10">
        <v>19.60085892</v>
      </c>
      <c r="H213" s="10">
        <v>18.21324078</v>
      </c>
      <c r="I213" s="10">
        <v>18.58587035</v>
      </c>
      <c r="J213" s="10">
        <v>17.369646379999999</v>
      </c>
      <c r="K213" s="10">
        <v>18.299489560000001</v>
      </c>
      <c r="L213" s="11">
        <v>4</v>
      </c>
      <c r="M213" s="12">
        <v>1.43E-2</v>
      </c>
      <c r="N213" s="13">
        <v>19.144830007499998</v>
      </c>
      <c r="O213" s="13">
        <v>18.117061767500001</v>
      </c>
      <c r="P213" s="13">
        <f t="shared" si="6"/>
        <v>-1.0277682399999968</v>
      </c>
      <c r="Q213" s="13">
        <f t="shared" si="7"/>
        <v>0.49046828635067058</v>
      </c>
      <c r="R213" s="14">
        <v>2.3199999999999998E-2</v>
      </c>
      <c r="S213" s="9"/>
    </row>
    <row r="214" spans="1:19">
      <c r="A214" s="10" t="s">
        <v>1218</v>
      </c>
      <c r="B214" s="10" t="s">
        <v>385</v>
      </c>
      <c r="C214" s="10" t="s">
        <v>200</v>
      </c>
      <c r="D214" s="10">
        <v>24.115758719999999</v>
      </c>
      <c r="E214" s="10">
        <v>23.985999759999999</v>
      </c>
      <c r="F214" s="10">
        <v>23.99942978</v>
      </c>
      <c r="G214" s="10">
        <v>24.013882859999999</v>
      </c>
      <c r="H214" s="10">
        <v>23.409176070000001</v>
      </c>
      <c r="I214" s="10">
        <v>23.346415350000001</v>
      </c>
      <c r="J214" s="10">
        <v>23.541975279999999</v>
      </c>
      <c r="K214" s="10">
        <v>23.84039787</v>
      </c>
      <c r="L214" s="11">
        <v>9</v>
      </c>
      <c r="M214" s="12">
        <v>3.9699999999999996E-3</v>
      </c>
      <c r="N214" s="13">
        <v>24.028767779999999</v>
      </c>
      <c r="O214" s="13">
        <v>23.534491142500002</v>
      </c>
      <c r="P214" s="13">
        <f t="shared" si="6"/>
        <v>-0.49427663749999695</v>
      </c>
      <c r="Q214" s="13">
        <f t="shared" si="7"/>
        <v>0.70991753917432576</v>
      </c>
      <c r="R214" s="14">
        <v>4.8399999999999997E-3</v>
      </c>
      <c r="S214" s="9"/>
    </row>
    <row r="215" spans="1:19">
      <c r="A215" s="10" t="s">
        <v>1219</v>
      </c>
      <c r="B215" s="10" t="s">
        <v>59</v>
      </c>
      <c r="C215" s="10" t="s">
        <v>161</v>
      </c>
      <c r="D215" s="10">
        <v>20.024480029999999</v>
      </c>
      <c r="E215" s="10">
        <v>19.993205469999999</v>
      </c>
      <c r="F215" s="10">
        <v>19.92910161</v>
      </c>
      <c r="G215" s="10">
        <v>20.16233373</v>
      </c>
      <c r="H215" s="10">
        <v>14.465</v>
      </c>
      <c r="I215" s="10">
        <v>18.942208820000001</v>
      </c>
      <c r="J215" s="10">
        <v>14.465</v>
      </c>
      <c r="K215" s="10">
        <v>18.707574569999998</v>
      </c>
      <c r="L215" s="11">
        <v>2</v>
      </c>
      <c r="M215" s="12">
        <v>0.17299999999999999</v>
      </c>
      <c r="N215" s="13">
        <v>20.027280210000001</v>
      </c>
      <c r="O215" s="13">
        <v>16.644945847499997</v>
      </c>
      <c r="P215" s="13">
        <f t="shared" si="6"/>
        <v>-3.3823343625000035</v>
      </c>
      <c r="Q215" s="13">
        <f t="shared" si="7"/>
        <v>9.5899402546284915E-2</v>
      </c>
      <c r="R215" s="14">
        <v>0.47699999999999998</v>
      </c>
      <c r="S215" s="9"/>
    </row>
    <row r="216" spans="1:19">
      <c r="A216" s="10" t="s">
        <v>1220</v>
      </c>
      <c r="B216" s="10" t="s">
        <v>1221</v>
      </c>
      <c r="C216" s="10" t="s">
        <v>1222</v>
      </c>
      <c r="D216" s="10">
        <v>18.169826390000001</v>
      </c>
      <c r="E216" s="10">
        <v>18.75959233</v>
      </c>
      <c r="F216" s="10">
        <v>18.65968071</v>
      </c>
      <c r="G216" s="10">
        <v>18.255334080000001</v>
      </c>
      <c r="H216" s="10">
        <v>17.86878986</v>
      </c>
      <c r="I216" s="10">
        <v>18.014723879999998</v>
      </c>
      <c r="J216" s="10">
        <v>18.38040346</v>
      </c>
      <c r="K216" s="10">
        <v>18.173330979999999</v>
      </c>
      <c r="L216" s="11">
        <v>3</v>
      </c>
      <c r="M216" s="12">
        <v>4.7699999999999999E-2</v>
      </c>
      <c r="N216" s="13">
        <v>18.4611083775</v>
      </c>
      <c r="O216" s="13">
        <v>18.109312044999999</v>
      </c>
      <c r="P216" s="13">
        <f t="shared" si="6"/>
        <v>-0.35179633250000109</v>
      </c>
      <c r="Q216" s="13">
        <f t="shared" si="7"/>
        <v>0.78360780227198856</v>
      </c>
      <c r="R216" s="14">
        <v>0.10199999999999999</v>
      </c>
      <c r="S216" s="9"/>
    </row>
    <row r="217" spans="1:19">
      <c r="A217" s="10" t="s">
        <v>1223</v>
      </c>
      <c r="B217" s="10" t="s">
        <v>93</v>
      </c>
      <c r="C217" s="10" t="s">
        <v>386</v>
      </c>
      <c r="D217" s="10">
        <v>21.519892930000001</v>
      </c>
      <c r="E217" s="10">
        <v>21.018526990000002</v>
      </c>
      <c r="F217" s="10">
        <v>21.62100727</v>
      </c>
      <c r="G217" s="10">
        <v>21.437784319999999</v>
      </c>
      <c r="H217" s="10">
        <v>21.173438359999999</v>
      </c>
      <c r="I217" s="10">
        <v>22.647827039999999</v>
      </c>
      <c r="J217" s="10">
        <v>22.630618309999999</v>
      </c>
      <c r="K217" s="10">
        <v>22.400104769999999</v>
      </c>
      <c r="L217" s="11">
        <v>4</v>
      </c>
      <c r="M217" s="12">
        <v>3.6200000000000003E-2</v>
      </c>
      <c r="N217" s="13">
        <v>21.399302877499998</v>
      </c>
      <c r="O217" s="13">
        <v>22.212997120000001</v>
      </c>
      <c r="P217" s="13">
        <f t="shared" si="6"/>
        <v>0.81369424250000222</v>
      </c>
      <c r="Q217" s="13">
        <f t="shared" si="7"/>
        <v>1.7577065628949728</v>
      </c>
      <c r="R217" s="14">
        <v>7.3200000000000001E-2</v>
      </c>
      <c r="S217" s="9"/>
    </row>
    <row r="218" spans="1:19">
      <c r="A218" s="10" t="s">
        <v>1224</v>
      </c>
      <c r="B218" s="10" t="s">
        <v>1225</v>
      </c>
      <c r="C218" s="10" t="s">
        <v>200</v>
      </c>
      <c r="D218" s="10">
        <v>18.888547580000001</v>
      </c>
      <c r="E218" s="10">
        <v>19.62950996</v>
      </c>
      <c r="F218" s="10">
        <v>18.93252829</v>
      </c>
      <c r="G218" s="10">
        <v>18.82270961</v>
      </c>
      <c r="H218" s="10">
        <v>18.925033429999999</v>
      </c>
      <c r="I218" s="10">
        <v>19.129739260000001</v>
      </c>
      <c r="J218" s="10">
        <v>19.41048829</v>
      </c>
      <c r="K218" s="10">
        <v>19.128416340000001</v>
      </c>
      <c r="L218" s="11">
        <v>4</v>
      </c>
      <c r="M218" s="12">
        <v>0.23499999999999999</v>
      </c>
      <c r="N218" s="13">
        <v>19.06832386</v>
      </c>
      <c r="O218" s="13">
        <v>19.148419329999999</v>
      </c>
      <c r="P218" s="13">
        <f t="shared" si="6"/>
        <v>8.0095469999999835E-2</v>
      </c>
      <c r="Q218" s="13">
        <f t="shared" si="7"/>
        <v>1.0570879907923783</v>
      </c>
      <c r="R218" s="14">
        <v>0.72</v>
      </c>
      <c r="S218" s="9"/>
    </row>
    <row r="219" spans="1:19">
      <c r="A219" s="10" t="s">
        <v>1226</v>
      </c>
      <c r="B219" s="10" t="s">
        <v>1227</v>
      </c>
      <c r="C219" s="10" t="s">
        <v>1228</v>
      </c>
      <c r="D219" s="10">
        <v>22.311346700000001</v>
      </c>
      <c r="E219" s="10">
        <v>22.699818820000001</v>
      </c>
      <c r="F219" s="10">
        <v>22.512444599999998</v>
      </c>
      <c r="G219" s="10">
        <v>22.80904705</v>
      </c>
      <c r="H219" s="10">
        <v>21.28162653</v>
      </c>
      <c r="I219" s="10">
        <v>21.377909970000001</v>
      </c>
      <c r="J219" s="10">
        <v>20.915713329999999</v>
      </c>
      <c r="K219" s="10">
        <v>21.623202769999999</v>
      </c>
      <c r="L219" s="11">
        <v>2</v>
      </c>
      <c r="M219" s="12">
        <v>6.38E-4</v>
      </c>
      <c r="N219" s="13">
        <v>22.583164292500001</v>
      </c>
      <c r="O219" s="13">
        <v>21.299613149999999</v>
      </c>
      <c r="P219" s="13">
        <f t="shared" si="6"/>
        <v>-1.2835511425000021</v>
      </c>
      <c r="Q219" s="13">
        <f t="shared" si="7"/>
        <v>0.41078313511625036</v>
      </c>
      <c r="R219" s="14">
        <v>4.1899999999999999E-4</v>
      </c>
      <c r="S219" s="9"/>
    </row>
    <row r="220" spans="1:19">
      <c r="A220" s="10" t="s">
        <v>1229</v>
      </c>
      <c r="B220" s="10" t="s">
        <v>387</v>
      </c>
      <c r="C220" s="10" t="s">
        <v>1230</v>
      </c>
      <c r="D220" s="10">
        <v>24.486790160000002</v>
      </c>
      <c r="E220" s="10">
        <v>24.505761419999999</v>
      </c>
      <c r="F220" s="10">
        <v>24.429631229999998</v>
      </c>
      <c r="G220" s="10">
        <v>24.365394949999999</v>
      </c>
      <c r="H220" s="10">
        <v>23.804887300000001</v>
      </c>
      <c r="I220" s="10">
        <v>23.825149199999998</v>
      </c>
      <c r="J220" s="10">
        <v>23.815523729999999</v>
      </c>
      <c r="K220" s="10">
        <v>24.198999260000001</v>
      </c>
      <c r="L220" s="11">
        <v>24</v>
      </c>
      <c r="M220" s="12">
        <v>1.7799999999999999E-3</v>
      </c>
      <c r="N220" s="13">
        <v>24.446894439999998</v>
      </c>
      <c r="O220" s="13">
        <v>23.911139872500002</v>
      </c>
      <c r="P220" s="13">
        <f t="shared" si="6"/>
        <v>-0.53575456749999617</v>
      </c>
      <c r="Q220" s="13">
        <f t="shared" si="7"/>
        <v>0.6897977999172159</v>
      </c>
      <c r="R220" s="14">
        <v>1.83E-3</v>
      </c>
      <c r="S220" s="9"/>
    </row>
    <row r="221" spans="1:19">
      <c r="A221" s="10" t="s">
        <v>1231</v>
      </c>
      <c r="B221" s="10" t="s">
        <v>388</v>
      </c>
      <c r="C221" s="10" t="s">
        <v>200</v>
      </c>
      <c r="D221" s="10">
        <v>24.928319470000002</v>
      </c>
      <c r="E221" s="10">
        <v>25.06687303</v>
      </c>
      <c r="F221" s="10">
        <v>24.913802870000001</v>
      </c>
      <c r="G221" s="10">
        <v>25.111603809999998</v>
      </c>
      <c r="H221" s="10">
        <v>25.48282463</v>
      </c>
      <c r="I221" s="10">
        <v>25.743482620000002</v>
      </c>
      <c r="J221" s="10">
        <v>25.517870800000001</v>
      </c>
      <c r="K221" s="10">
        <v>25.82084111</v>
      </c>
      <c r="L221" s="11">
        <v>10</v>
      </c>
      <c r="M221" s="12">
        <v>8.12E-4</v>
      </c>
      <c r="N221" s="13">
        <v>25.005149795000001</v>
      </c>
      <c r="O221" s="13">
        <v>25.641254790000001</v>
      </c>
      <c r="P221" s="13">
        <f t="shared" si="6"/>
        <v>0.63610499500000017</v>
      </c>
      <c r="Q221" s="13">
        <f t="shared" si="7"/>
        <v>1.5541276381813089</v>
      </c>
      <c r="R221" s="14">
        <v>5.9500000000000004E-4</v>
      </c>
      <c r="S221" s="9"/>
    </row>
    <row r="222" spans="1:19">
      <c r="A222" s="10" t="s">
        <v>1232</v>
      </c>
      <c r="B222" s="10" t="s">
        <v>389</v>
      </c>
      <c r="C222" s="10" t="s">
        <v>1233</v>
      </c>
      <c r="D222" s="10">
        <v>23.87294837</v>
      </c>
      <c r="E222" s="10">
        <v>23.885229169999999</v>
      </c>
      <c r="F222" s="10">
        <v>23.704222349999998</v>
      </c>
      <c r="G222" s="10">
        <v>23.588691300000001</v>
      </c>
      <c r="H222" s="10">
        <v>23.688064019999999</v>
      </c>
      <c r="I222" s="10">
        <v>23.485196169999998</v>
      </c>
      <c r="J222" s="10">
        <v>23.351944960000001</v>
      </c>
      <c r="K222" s="10">
        <v>23.564095009999999</v>
      </c>
      <c r="L222" s="11">
        <v>12</v>
      </c>
      <c r="M222" s="12">
        <v>2.81E-2</v>
      </c>
      <c r="N222" s="13">
        <v>23.762772797499998</v>
      </c>
      <c r="O222" s="13">
        <v>23.522325039999998</v>
      </c>
      <c r="P222" s="13">
        <f t="shared" si="6"/>
        <v>-0.24044775750000014</v>
      </c>
      <c r="Q222" s="13">
        <f t="shared" si="7"/>
        <v>0.8464825556989356</v>
      </c>
      <c r="R222" s="14">
        <v>5.33E-2</v>
      </c>
      <c r="S222" s="9"/>
    </row>
    <row r="223" spans="1:19">
      <c r="A223" s="10" t="s">
        <v>1234</v>
      </c>
      <c r="B223" s="10" t="s">
        <v>1235</v>
      </c>
      <c r="C223" s="10" t="s">
        <v>1236</v>
      </c>
      <c r="D223" s="10">
        <v>19.02857865</v>
      </c>
      <c r="E223" s="10">
        <v>20.00232377</v>
      </c>
      <c r="F223" s="10">
        <v>20.368197129999999</v>
      </c>
      <c r="G223" s="10">
        <v>19.549223399999999</v>
      </c>
      <c r="H223" s="10">
        <v>20.023017830000001</v>
      </c>
      <c r="I223" s="10">
        <v>20.559196879999998</v>
      </c>
      <c r="J223" s="10">
        <v>19.352678619999999</v>
      </c>
      <c r="K223" s="10">
        <v>19.497326170000001</v>
      </c>
      <c r="L223" s="11">
        <v>2</v>
      </c>
      <c r="M223" s="12">
        <v>0.246</v>
      </c>
      <c r="N223" s="13">
        <v>19.737080737500001</v>
      </c>
      <c r="O223" s="13">
        <v>19.858054875000001</v>
      </c>
      <c r="P223" s="13">
        <f t="shared" si="6"/>
        <v>0.1209741374999993</v>
      </c>
      <c r="Q223" s="13">
        <f t="shared" si="7"/>
        <v>1.0874688961483647</v>
      </c>
      <c r="R223" s="14">
        <v>0.77200000000000002</v>
      </c>
      <c r="S223" s="9"/>
    </row>
    <row r="224" spans="1:19">
      <c r="A224" s="10" t="s">
        <v>1237</v>
      </c>
      <c r="B224" s="10" t="s">
        <v>1238</v>
      </c>
      <c r="C224" s="10" t="s">
        <v>1239</v>
      </c>
      <c r="D224" s="10">
        <v>21.21729028</v>
      </c>
      <c r="E224" s="10">
        <v>21.169526810000001</v>
      </c>
      <c r="F224" s="10">
        <v>20.812941429999999</v>
      </c>
      <c r="G224" s="10">
        <v>20.447547190000002</v>
      </c>
      <c r="H224" s="10">
        <v>21.89334693</v>
      </c>
      <c r="I224" s="10">
        <v>22.003928949999999</v>
      </c>
      <c r="J224" s="10">
        <v>21.44374913</v>
      </c>
      <c r="K224" s="10">
        <v>21.137655890000001</v>
      </c>
      <c r="L224" s="11">
        <v>2</v>
      </c>
      <c r="M224" s="12">
        <v>2.1700000000000001E-2</v>
      </c>
      <c r="N224" s="13">
        <v>20.911826427500003</v>
      </c>
      <c r="O224" s="13">
        <v>21.619670225</v>
      </c>
      <c r="P224" s="13">
        <f t="shared" si="6"/>
        <v>0.70784379749999715</v>
      </c>
      <c r="Q224" s="13">
        <f t="shared" si="7"/>
        <v>1.6333611264767756</v>
      </c>
      <c r="R224" s="14">
        <v>3.9199999999999999E-2</v>
      </c>
      <c r="S224" s="9"/>
    </row>
    <row r="225" spans="1:19">
      <c r="A225" s="10" t="s">
        <v>1240</v>
      </c>
      <c r="B225" s="10" t="s">
        <v>390</v>
      </c>
      <c r="C225" s="10" t="s">
        <v>200</v>
      </c>
      <c r="D225" s="10">
        <v>14.465</v>
      </c>
      <c r="E225" s="10">
        <v>18.84628159</v>
      </c>
      <c r="F225" s="10">
        <v>19.339030149999999</v>
      </c>
      <c r="G225" s="10">
        <v>19.588877249999999</v>
      </c>
      <c r="H225" s="10">
        <v>14.465</v>
      </c>
      <c r="I225" s="10">
        <v>20.836048680000001</v>
      </c>
      <c r="J225" s="10">
        <v>20.78091358</v>
      </c>
      <c r="K225" s="10">
        <v>19.800710070000001</v>
      </c>
      <c r="L225" s="11">
        <v>3</v>
      </c>
      <c r="M225" s="12">
        <v>0.17399999999999999</v>
      </c>
      <c r="N225" s="13">
        <v>18.059797247500001</v>
      </c>
      <c r="O225" s="13">
        <v>18.970668082499998</v>
      </c>
      <c r="P225" s="13">
        <f t="shared" si="6"/>
        <v>0.91087083499999721</v>
      </c>
      <c r="Q225" s="13">
        <f t="shared" si="7"/>
        <v>1.8801800642928534</v>
      </c>
      <c r="R225" s="14">
        <v>0.48299999999999998</v>
      </c>
      <c r="S225" s="9"/>
    </row>
    <row r="226" spans="1:19">
      <c r="A226" s="10" t="s">
        <v>1241</v>
      </c>
      <c r="B226" s="10" t="s">
        <v>1242</v>
      </c>
      <c r="C226" s="10" t="s">
        <v>200</v>
      </c>
      <c r="D226" s="10">
        <v>20.601873269999999</v>
      </c>
      <c r="E226" s="10">
        <v>20.995826579999999</v>
      </c>
      <c r="F226" s="10">
        <v>20.498059640000001</v>
      </c>
      <c r="G226" s="10">
        <v>20.255717829999998</v>
      </c>
      <c r="H226" s="10">
        <v>22.089999030000001</v>
      </c>
      <c r="I226" s="10">
        <v>22.3665336</v>
      </c>
      <c r="J226" s="10">
        <v>22.149334119999999</v>
      </c>
      <c r="K226" s="10">
        <v>22.028794810000001</v>
      </c>
      <c r="L226" s="11">
        <v>4</v>
      </c>
      <c r="M226" s="12">
        <v>2.1599999999999999E-4</v>
      </c>
      <c r="N226" s="13">
        <v>20.58786933</v>
      </c>
      <c r="O226" s="13">
        <v>22.158665389999996</v>
      </c>
      <c r="P226" s="13">
        <f t="shared" si="6"/>
        <v>1.5707960599999957</v>
      </c>
      <c r="Q226" s="13">
        <f t="shared" si="7"/>
        <v>2.9706858741885749</v>
      </c>
      <c r="R226" s="14">
        <v>9.2999999999999997E-5</v>
      </c>
      <c r="S226" s="9"/>
    </row>
    <row r="227" spans="1:19">
      <c r="A227" s="10" t="s">
        <v>1243</v>
      </c>
      <c r="B227" s="10" t="s">
        <v>391</v>
      </c>
      <c r="C227" s="10" t="s">
        <v>1244</v>
      </c>
      <c r="D227" s="10">
        <v>22.108438840000002</v>
      </c>
      <c r="E227" s="10">
        <v>21.745676849999999</v>
      </c>
      <c r="F227" s="10">
        <v>22.563246710000001</v>
      </c>
      <c r="G227" s="10">
        <v>22.515610670000001</v>
      </c>
      <c r="H227" s="10">
        <v>22.478194569999999</v>
      </c>
      <c r="I227" s="10">
        <v>22.588899739999999</v>
      </c>
      <c r="J227" s="10">
        <v>22.47871597</v>
      </c>
      <c r="K227" s="10">
        <v>22.143735710000001</v>
      </c>
      <c r="L227" s="11">
        <v>2</v>
      </c>
      <c r="M227" s="12">
        <v>0.155</v>
      </c>
      <c r="N227" s="13">
        <v>22.233243267500001</v>
      </c>
      <c r="O227" s="13">
        <v>22.4223864975</v>
      </c>
      <c r="P227" s="13">
        <f t="shared" si="6"/>
        <v>0.18914322999999911</v>
      </c>
      <c r="Q227" s="13">
        <f t="shared" si="7"/>
        <v>1.1400864542547628</v>
      </c>
      <c r="R227" s="14">
        <v>0.41199999999999998</v>
      </c>
      <c r="S227" s="9"/>
    </row>
    <row r="228" spans="1:19">
      <c r="A228" s="10" t="s">
        <v>1245</v>
      </c>
      <c r="B228" s="10" t="s">
        <v>392</v>
      </c>
      <c r="C228" s="10" t="s">
        <v>1246</v>
      </c>
      <c r="D228" s="10">
        <v>19.26838012</v>
      </c>
      <c r="E228" s="10">
        <v>19.2825819</v>
      </c>
      <c r="F228" s="10">
        <v>19.088213629999998</v>
      </c>
      <c r="G228" s="10">
        <v>18.99021681</v>
      </c>
      <c r="H228" s="10">
        <v>19.96706678</v>
      </c>
      <c r="I228" s="10">
        <v>20.46657218</v>
      </c>
      <c r="J228" s="10">
        <v>20.580724369999999</v>
      </c>
      <c r="K228" s="10">
        <v>21.088418260000001</v>
      </c>
      <c r="L228" s="11">
        <v>2</v>
      </c>
      <c r="M228" s="12">
        <v>1.34E-3</v>
      </c>
      <c r="N228" s="13">
        <v>19.157348114999998</v>
      </c>
      <c r="O228" s="13">
        <v>20.525695397499998</v>
      </c>
      <c r="P228" s="13">
        <f t="shared" si="6"/>
        <v>1.3683472825000003</v>
      </c>
      <c r="Q228" s="13">
        <f t="shared" si="7"/>
        <v>2.5817463786395476</v>
      </c>
      <c r="R228" s="14">
        <v>1.2800000000000001E-3</v>
      </c>
      <c r="S228" s="9"/>
    </row>
    <row r="229" spans="1:19">
      <c r="A229" s="10" t="s">
        <v>1247</v>
      </c>
      <c r="B229" s="10" t="s">
        <v>1248</v>
      </c>
      <c r="C229" s="10" t="s">
        <v>1249</v>
      </c>
      <c r="D229" s="10">
        <v>22.662248949999999</v>
      </c>
      <c r="E229" s="10">
        <v>22.937497820000001</v>
      </c>
      <c r="F229" s="10">
        <v>23.244076069999998</v>
      </c>
      <c r="G229" s="10">
        <v>22.70768039</v>
      </c>
      <c r="H229" s="10">
        <v>22.363920140000001</v>
      </c>
      <c r="I229" s="10">
        <v>22.491175389999999</v>
      </c>
      <c r="J229" s="10">
        <v>22.611729109999999</v>
      </c>
      <c r="K229" s="10">
        <v>22.973481549999999</v>
      </c>
      <c r="L229" s="11">
        <v>5</v>
      </c>
      <c r="M229" s="12">
        <v>8.0399999999999999E-2</v>
      </c>
      <c r="N229" s="13">
        <v>22.887875807500002</v>
      </c>
      <c r="O229" s="13">
        <v>22.6100765475</v>
      </c>
      <c r="P229" s="13">
        <f t="shared" si="6"/>
        <v>-0.27779926000000188</v>
      </c>
      <c r="Q229" s="13">
        <f t="shared" si="7"/>
        <v>0.82484831197058739</v>
      </c>
      <c r="R229" s="14">
        <v>0.188</v>
      </c>
      <c r="S229" s="9"/>
    </row>
    <row r="230" spans="1:19">
      <c r="A230" s="10" t="s">
        <v>1250</v>
      </c>
      <c r="B230" s="10" t="s">
        <v>109</v>
      </c>
      <c r="C230" s="10" t="s">
        <v>393</v>
      </c>
      <c r="D230" s="10">
        <v>22.451259369999999</v>
      </c>
      <c r="E230" s="10">
        <v>22.848186760000001</v>
      </c>
      <c r="F230" s="10">
        <v>23.061485139999998</v>
      </c>
      <c r="G230" s="10">
        <v>22.919237429999999</v>
      </c>
      <c r="H230" s="10">
        <v>22.996472319999999</v>
      </c>
      <c r="I230" s="10">
        <v>23.307396520000001</v>
      </c>
      <c r="J230" s="10">
        <v>23.054332809999998</v>
      </c>
      <c r="K230" s="10">
        <v>23.30265516</v>
      </c>
      <c r="L230" s="11">
        <v>3</v>
      </c>
      <c r="M230" s="12">
        <v>3.3500000000000002E-2</v>
      </c>
      <c r="N230" s="13">
        <v>22.820042174999998</v>
      </c>
      <c r="O230" s="13">
        <v>23.1652142025</v>
      </c>
      <c r="P230" s="13">
        <f t="shared" si="6"/>
        <v>0.34517202750000209</v>
      </c>
      <c r="Q230" s="13">
        <f t="shared" si="7"/>
        <v>1.2703024448503251</v>
      </c>
      <c r="R230" s="14">
        <v>6.6299999999999998E-2</v>
      </c>
      <c r="S230" s="9"/>
    </row>
    <row r="231" spans="1:19">
      <c r="A231" s="10" t="s">
        <v>1251</v>
      </c>
      <c r="B231" s="10" t="s">
        <v>46</v>
      </c>
      <c r="C231" s="10" t="s">
        <v>1252</v>
      </c>
      <c r="D231" s="10">
        <v>21.123175969999998</v>
      </c>
      <c r="E231" s="10">
        <v>20.627329660000001</v>
      </c>
      <c r="F231" s="10">
        <v>20.850274649999999</v>
      </c>
      <c r="G231" s="10">
        <v>20.713398999999999</v>
      </c>
      <c r="H231" s="10">
        <v>18.935853460000001</v>
      </c>
      <c r="I231" s="10">
        <v>20.686182710000001</v>
      </c>
      <c r="J231" s="10">
        <v>14.465</v>
      </c>
      <c r="K231" s="10">
        <v>14.465</v>
      </c>
      <c r="L231" s="11">
        <v>2</v>
      </c>
      <c r="M231" s="12">
        <v>0.19500000000000001</v>
      </c>
      <c r="N231" s="13">
        <v>20.828544819999998</v>
      </c>
      <c r="O231" s="13">
        <v>17.138009042500002</v>
      </c>
      <c r="P231" s="13">
        <f t="shared" si="6"/>
        <v>-3.6905357774999956</v>
      </c>
      <c r="Q231" s="13">
        <f t="shared" si="7"/>
        <v>7.7452961991666888E-2</v>
      </c>
      <c r="R231" s="14">
        <v>0.57199999999999995</v>
      </c>
      <c r="S231" s="9"/>
    </row>
    <row r="232" spans="1:19">
      <c r="A232" s="10" t="s">
        <v>1253</v>
      </c>
      <c r="B232" s="10" t="s">
        <v>1254</v>
      </c>
      <c r="C232" s="10" t="s">
        <v>1255</v>
      </c>
      <c r="D232" s="10">
        <v>22.604179299999998</v>
      </c>
      <c r="E232" s="10">
        <v>22.801664720000002</v>
      </c>
      <c r="F232" s="10">
        <v>22.667626519999999</v>
      </c>
      <c r="G232" s="10">
        <v>22.603357930000001</v>
      </c>
      <c r="H232" s="10">
        <v>22.824824150000001</v>
      </c>
      <c r="I232" s="10">
        <v>22.970032100000001</v>
      </c>
      <c r="J232" s="10">
        <v>22.71988932</v>
      </c>
      <c r="K232" s="10">
        <v>22.876111160000001</v>
      </c>
      <c r="L232" s="11">
        <v>14</v>
      </c>
      <c r="M232" s="12">
        <v>2.35E-2</v>
      </c>
      <c r="N232" s="13">
        <v>22.669207117500001</v>
      </c>
      <c r="O232" s="13">
        <v>22.847714182499999</v>
      </c>
      <c r="P232" s="13">
        <f t="shared" si="6"/>
        <v>0.17850706499999802</v>
      </c>
      <c r="Q232" s="13">
        <f t="shared" si="7"/>
        <v>1.1317121565886679</v>
      </c>
      <c r="R232" s="14">
        <v>4.3400000000000001E-2</v>
      </c>
      <c r="S232" s="9"/>
    </row>
    <row r="233" spans="1:19">
      <c r="A233" s="10" t="s">
        <v>1256</v>
      </c>
      <c r="B233" s="10" t="s">
        <v>394</v>
      </c>
      <c r="C233" s="10" t="s">
        <v>200</v>
      </c>
      <c r="D233" s="10">
        <v>26.024048019999999</v>
      </c>
      <c r="E233" s="10">
        <v>26.036399790000001</v>
      </c>
      <c r="F233" s="10">
        <v>26.1901294</v>
      </c>
      <c r="G233" s="10">
        <v>26.22280211</v>
      </c>
      <c r="H233" s="10">
        <v>25.552071680000001</v>
      </c>
      <c r="I233" s="10">
        <v>25.577354629999999</v>
      </c>
      <c r="J233" s="10">
        <v>25.869373100000001</v>
      </c>
      <c r="K233" s="10">
        <v>26.22189187</v>
      </c>
      <c r="L233" s="11">
        <v>8</v>
      </c>
      <c r="M233" s="12">
        <v>4.9000000000000002E-2</v>
      </c>
      <c r="N233" s="13">
        <v>26.118344830000002</v>
      </c>
      <c r="O233" s="13">
        <v>25.805172820000003</v>
      </c>
      <c r="P233" s="13">
        <f t="shared" si="6"/>
        <v>-0.31317200999999883</v>
      </c>
      <c r="Q233" s="13">
        <f t="shared" si="7"/>
        <v>0.80487016864123961</v>
      </c>
      <c r="R233" s="14">
        <v>0.106</v>
      </c>
      <c r="S233" s="9"/>
    </row>
    <row r="234" spans="1:19">
      <c r="A234" s="10" t="s">
        <v>1257</v>
      </c>
      <c r="B234" s="10" t="s">
        <v>395</v>
      </c>
      <c r="C234" s="10" t="s">
        <v>396</v>
      </c>
      <c r="D234" s="10">
        <v>23.59778438</v>
      </c>
      <c r="E234" s="10">
        <v>23.67289267</v>
      </c>
      <c r="F234" s="10">
        <v>23.8844788</v>
      </c>
      <c r="G234" s="10">
        <v>23.381870060000001</v>
      </c>
      <c r="H234" s="10">
        <v>24.361307230000001</v>
      </c>
      <c r="I234" s="10">
        <v>24.14645316</v>
      </c>
      <c r="J234" s="10">
        <v>24.242655939999999</v>
      </c>
      <c r="K234" s="10">
        <v>24.509219810000001</v>
      </c>
      <c r="L234" s="11">
        <v>8</v>
      </c>
      <c r="M234" s="12">
        <v>1.8600000000000001E-3</v>
      </c>
      <c r="N234" s="13">
        <v>23.634256477499999</v>
      </c>
      <c r="O234" s="13">
        <v>24.314909035000003</v>
      </c>
      <c r="P234" s="13">
        <f t="shared" si="6"/>
        <v>0.68065255750000375</v>
      </c>
      <c r="Q234" s="13">
        <f t="shared" si="7"/>
        <v>1.6028645963730572</v>
      </c>
      <c r="R234" s="14">
        <v>1.9400000000000001E-3</v>
      </c>
      <c r="S234" s="9"/>
    </row>
    <row r="235" spans="1:19">
      <c r="A235" s="10" t="s">
        <v>1258</v>
      </c>
      <c r="B235" s="10" t="s">
        <v>397</v>
      </c>
      <c r="C235" s="10" t="s">
        <v>1259</v>
      </c>
      <c r="D235" s="10">
        <v>23.353199400000001</v>
      </c>
      <c r="E235" s="10">
        <v>23.5403114</v>
      </c>
      <c r="F235" s="10">
        <v>23.544471680000001</v>
      </c>
      <c r="G235" s="10">
        <v>23.464156299999999</v>
      </c>
      <c r="H235" s="10">
        <v>23.619268510000001</v>
      </c>
      <c r="I235" s="10">
        <v>23.895362179999999</v>
      </c>
      <c r="J235" s="10">
        <v>24.155120669999999</v>
      </c>
      <c r="K235" s="10">
        <v>24.139375810000001</v>
      </c>
      <c r="L235" s="11">
        <v>22</v>
      </c>
      <c r="M235" s="12">
        <v>8.3899999999999999E-3</v>
      </c>
      <c r="N235" s="13">
        <v>23.475534695</v>
      </c>
      <c r="O235" s="13">
        <v>23.952281792500003</v>
      </c>
      <c r="P235" s="13">
        <f t="shared" si="6"/>
        <v>0.47674709750000233</v>
      </c>
      <c r="Q235" s="13">
        <f t="shared" si="7"/>
        <v>1.391602424415088</v>
      </c>
      <c r="R235" s="14">
        <v>1.18E-2</v>
      </c>
      <c r="S235" s="9"/>
    </row>
    <row r="236" spans="1:19">
      <c r="A236" s="10" t="s">
        <v>1260</v>
      </c>
      <c r="B236" s="10" t="s">
        <v>398</v>
      </c>
      <c r="C236" s="10" t="s">
        <v>200</v>
      </c>
      <c r="D236" s="10">
        <v>19.338317790000001</v>
      </c>
      <c r="E236" s="10">
        <v>14.465</v>
      </c>
      <c r="F236" s="10">
        <v>19.1082596</v>
      </c>
      <c r="G236" s="10">
        <v>19.543434980000001</v>
      </c>
      <c r="H236" s="10">
        <v>14.465</v>
      </c>
      <c r="I236" s="10">
        <v>19.518062990000001</v>
      </c>
      <c r="J236" s="10">
        <v>19.084558990000001</v>
      </c>
      <c r="K236" s="10">
        <v>18.732780460000001</v>
      </c>
      <c r="L236" s="11">
        <v>3</v>
      </c>
      <c r="M236" s="12">
        <v>0.27500000000000002</v>
      </c>
      <c r="N236" s="13">
        <v>18.113753092500001</v>
      </c>
      <c r="O236" s="13">
        <v>17.95010061</v>
      </c>
      <c r="P236" s="13">
        <f t="shared" si="6"/>
        <v>-0.16365248250000164</v>
      </c>
      <c r="Q236" s="13">
        <f t="shared" si="7"/>
        <v>0.89276199477592422</v>
      </c>
      <c r="R236" s="14">
        <v>0.90900000000000003</v>
      </c>
      <c r="S236" s="9"/>
    </row>
    <row r="237" spans="1:19">
      <c r="A237" s="10" t="s">
        <v>1261</v>
      </c>
      <c r="B237" s="10" t="s">
        <v>56</v>
      </c>
      <c r="C237" s="10" t="s">
        <v>1262</v>
      </c>
      <c r="D237" s="10">
        <v>23.289563529999999</v>
      </c>
      <c r="E237" s="10">
        <v>23.464260589999999</v>
      </c>
      <c r="F237" s="10">
        <v>23.435035620000001</v>
      </c>
      <c r="G237" s="10">
        <v>23.263061359999998</v>
      </c>
      <c r="H237" s="10">
        <v>22.505281400000001</v>
      </c>
      <c r="I237" s="10">
        <v>23.0875843</v>
      </c>
      <c r="J237" s="10">
        <v>23.245749459999999</v>
      </c>
      <c r="K237" s="10">
        <v>23.013758419999998</v>
      </c>
      <c r="L237" s="11">
        <v>10</v>
      </c>
      <c r="M237" s="12">
        <v>2.8500000000000001E-2</v>
      </c>
      <c r="N237" s="13">
        <v>23.362980274999998</v>
      </c>
      <c r="O237" s="13">
        <v>22.963093395000001</v>
      </c>
      <c r="P237" s="13">
        <f t="shared" si="6"/>
        <v>-0.39988687999999684</v>
      </c>
      <c r="Q237" s="13">
        <f t="shared" si="7"/>
        <v>0.75791770835032579</v>
      </c>
      <c r="R237" s="14">
        <v>5.4699999999999999E-2</v>
      </c>
      <c r="S237" s="9"/>
    </row>
    <row r="238" spans="1:19">
      <c r="A238" s="10" t="s">
        <v>1263</v>
      </c>
      <c r="B238" s="10" t="s">
        <v>400</v>
      </c>
      <c r="C238" s="10" t="s">
        <v>1264</v>
      </c>
      <c r="D238" s="10">
        <v>25.704967669999998</v>
      </c>
      <c r="E238" s="10">
        <v>25.631443969999999</v>
      </c>
      <c r="F238" s="10">
        <v>25.579517930000002</v>
      </c>
      <c r="G238" s="10">
        <v>25.78412595</v>
      </c>
      <c r="H238" s="10">
        <v>26.060037879999999</v>
      </c>
      <c r="I238" s="10">
        <v>25.823550579999999</v>
      </c>
      <c r="J238" s="10">
        <v>25.812403010000001</v>
      </c>
      <c r="K238" s="10">
        <v>25.343332709999999</v>
      </c>
      <c r="L238" s="11">
        <v>25</v>
      </c>
      <c r="M238" s="12">
        <v>0.20499999999999999</v>
      </c>
      <c r="N238" s="13">
        <v>25.675013880000002</v>
      </c>
      <c r="O238" s="13">
        <v>25.759831044999999</v>
      </c>
      <c r="P238" s="13">
        <f t="shared" si="6"/>
        <v>8.4817164999996919E-2</v>
      </c>
      <c r="Q238" s="13">
        <f t="shared" si="7"/>
        <v>1.0605533272684662</v>
      </c>
      <c r="R238" s="14">
        <v>0.60799999999999998</v>
      </c>
      <c r="S238" s="9"/>
    </row>
    <row r="239" spans="1:19">
      <c r="A239" s="10" t="s">
        <v>1265</v>
      </c>
      <c r="B239" s="10" t="s">
        <v>401</v>
      </c>
      <c r="C239" s="10" t="s">
        <v>203</v>
      </c>
      <c r="D239" s="10">
        <v>21.035756930000002</v>
      </c>
      <c r="E239" s="10">
        <v>20.733300759999999</v>
      </c>
      <c r="F239" s="10">
        <v>20.934147629999998</v>
      </c>
      <c r="G239" s="10">
        <v>20.862877650000001</v>
      </c>
      <c r="H239" s="10">
        <v>21.73783465</v>
      </c>
      <c r="I239" s="10">
        <v>21.8470947</v>
      </c>
      <c r="J239" s="10">
        <v>21.77628116</v>
      </c>
      <c r="K239" s="10">
        <v>21.749881970000001</v>
      </c>
      <c r="L239" s="11">
        <v>4</v>
      </c>
      <c r="M239" s="12">
        <v>5.8900000000000002E-5</v>
      </c>
      <c r="N239" s="13">
        <v>20.891520742499999</v>
      </c>
      <c r="O239" s="13">
        <v>21.777773119999999</v>
      </c>
      <c r="P239" s="13">
        <f t="shared" si="6"/>
        <v>0.88625237749999997</v>
      </c>
      <c r="Q239" s="13">
        <f t="shared" si="7"/>
        <v>1.8483684604925343</v>
      </c>
      <c r="R239" s="14">
        <v>1.27E-5</v>
      </c>
      <c r="S239" s="9"/>
    </row>
    <row r="240" spans="1:19">
      <c r="A240" s="10" t="s">
        <v>1266</v>
      </c>
      <c r="B240" s="10" t="s">
        <v>402</v>
      </c>
      <c r="C240" s="10" t="s">
        <v>403</v>
      </c>
      <c r="D240" s="10">
        <v>24.53822546</v>
      </c>
      <c r="E240" s="10">
        <v>24.50675691</v>
      </c>
      <c r="F240" s="10">
        <v>24.604411840000001</v>
      </c>
      <c r="G240" s="10">
        <v>24.542643040000002</v>
      </c>
      <c r="H240" s="10">
        <v>25.156446620000001</v>
      </c>
      <c r="I240" s="10">
        <v>24.97911487</v>
      </c>
      <c r="J240" s="10">
        <v>24.56879395</v>
      </c>
      <c r="K240" s="10">
        <v>24.97431941</v>
      </c>
      <c r="L240" s="11">
        <v>7</v>
      </c>
      <c r="M240" s="12">
        <v>1.55E-2</v>
      </c>
      <c r="N240" s="13">
        <v>24.5480093125</v>
      </c>
      <c r="O240" s="13">
        <v>24.919668712499998</v>
      </c>
      <c r="P240" s="13">
        <f t="shared" si="6"/>
        <v>0.37165939999999864</v>
      </c>
      <c r="Q240" s="13">
        <f t="shared" si="7"/>
        <v>1.2938401609656276</v>
      </c>
      <c r="R240" s="14">
        <v>2.5700000000000001E-2</v>
      </c>
      <c r="S240" s="9"/>
    </row>
    <row r="241" spans="1:19">
      <c r="A241" s="10" t="s">
        <v>1267</v>
      </c>
      <c r="B241" s="10" t="s">
        <v>561</v>
      </c>
      <c r="C241" s="10" t="s">
        <v>200</v>
      </c>
      <c r="D241" s="10">
        <v>24.124210099999999</v>
      </c>
      <c r="E241" s="10">
        <v>24.302403600000002</v>
      </c>
      <c r="F241" s="10">
        <v>24.228559610000001</v>
      </c>
      <c r="G241" s="10">
        <v>24.28083453</v>
      </c>
      <c r="H241" s="10">
        <v>24.522989290000002</v>
      </c>
      <c r="I241" s="10">
        <v>24.591113409999998</v>
      </c>
      <c r="J241" s="10">
        <v>24.675765169999998</v>
      </c>
      <c r="K241" s="10">
        <v>24.86388153</v>
      </c>
      <c r="L241" s="11">
        <v>11</v>
      </c>
      <c r="M241" s="12">
        <v>2.0300000000000001E-3</v>
      </c>
      <c r="N241" s="13">
        <v>24.234001960000001</v>
      </c>
      <c r="O241" s="13">
        <v>24.663437349999999</v>
      </c>
      <c r="P241" s="13">
        <f t="shared" si="6"/>
        <v>0.42943538999999831</v>
      </c>
      <c r="Q241" s="13">
        <f t="shared" si="7"/>
        <v>1.3467064296153908</v>
      </c>
      <c r="R241" s="14">
        <v>2.1700000000000001E-3</v>
      </c>
      <c r="S241" s="9"/>
    </row>
    <row r="242" spans="1:19">
      <c r="A242" s="10" t="s">
        <v>1268</v>
      </c>
      <c r="B242" s="10" t="s">
        <v>33</v>
      </c>
      <c r="C242" s="10" t="s">
        <v>1269</v>
      </c>
      <c r="D242" s="10">
        <v>19.739439300000001</v>
      </c>
      <c r="E242" s="10">
        <v>20.147099170000001</v>
      </c>
      <c r="F242" s="10">
        <v>19.73480854</v>
      </c>
      <c r="G242" s="10">
        <v>20.167367280000001</v>
      </c>
      <c r="H242" s="10">
        <v>19.72181372</v>
      </c>
      <c r="I242" s="10">
        <v>19.64408559</v>
      </c>
      <c r="J242" s="10">
        <v>19.631233699999999</v>
      </c>
      <c r="K242" s="10">
        <v>19.414346779999999</v>
      </c>
      <c r="L242" s="11">
        <v>3</v>
      </c>
      <c r="M242" s="12">
        <v>2.52E-2</v>
      </c>
      <c r="N242" s="13">
        <v>19.9471785725</v>
      </c>
      <c r="O242" s="13">
        <v>19.6028699475</v>
      </c>
      <c r="P242" s="13">
        <f t="shared" si="6"/>
        <v>-0.34430862500000003</v>
      </c>
      <c r="Q242" s="13">
        <f t="shared" si="7"/>
        <v>0.78768536436405479</v>
      </c>
      <c r="R242" s="14">
        <v>4.7E-2</v>
      </c>
      <c r="S242" s="9"/>
    </row>
    <row r="243" spans="1:19">
      <c r="A243" s="10" t="s">
        <v>1270</v>
      </c>
      <c r="B243" s="10" t="s">
        <v>562</v>
      </c>
      <c r="C243" s="10" t="s">
        <v>200</v>
      </c>
      <c r="D243" s="10">
        <v>21.145939479999999</v>
      </c>
      <c r="E243" s="10">
        <v>20.891920249999998</v>
      </c>
      <c r="F243" s="10">
        <v>20.975915130000001</v>
      </c>
      <c r="G243" s="10">
        <v>21.267010840000001</v>
      </c>
      <c r="H243" s="10">
        <v>21.191951499999998</v>
      </c>
      <c r="I243" s="10">
        <v>21.31200647</v>
      </c>
      <c r="J243" s="10">
        <v>21.554827629999998</v>
      </c>
      <c r="K243" s="10">
        <v>20.919093010000001</v>
      </c>
      <c r="L243" s="11">
        <v>2</v>
      </c>
      <c r="M243" s="12">
        <v>0.122</v>
      </c>
      <c r="N243" s="13">
        <v>21.070196424999999</v>
      </c>
      <c r="O243" s="13">
        <v>21.244469652499998</v>
      </c>
      <c r="P243" s="13">
        <f t="shared" si="6"/>
        <v>0.17427322749999874</v>
      </c>
      <c r="Q243" s="13">
        <f t="shared" si="7"/>
        <v>1.1283958205755034</v>
      </c>
      <c r="R243" s="14">
        <v>0.309</v>
      </c>
      <c r="S243" s="9"/>
    </row>
    <row r="244" spans="1:19">
      <c r="A244" s="10" t="s">
        <v>1271</v>
      </c>
      <c r="B244" s="10" t="s">
        <v>563</v>
      </c>
      <c r="C244" s="10" t="s">
        <v>564</v>
      </c>
      <c r="D244" s="10">
        <v>14.465</v>
      </c>
      <c r="E244" s="10">
        <v>14.465</v>
      </c>
      <c r="F244" s="10">
        <v>14.465</v>
      </c>
      <c r="G244" s="10">
        <v>14.465</v>
      </c>
      <c r="H244" s="10">
        <v>20.627450069999998</v>
      </c>
      <c r="I244" s="10">
        <v>19.041102599999999</v>
      </c>
      <c r="J244" s="10">
        <v>19.957751640000001</v>
      </c>
      <c r="K244" s="10">
        <v>14.465</v>
      </c>
      <c r="L244" s="11">
        <v>2</v>
      </c>
      <c r="M244" s="12">
        <v>1.5299999999999999E-2</v>
      </c>
      <c r="N244" s="13">
        <v>14.465</v>
      </c>
      <c r="O244" s="13">
        <v>18.5228260775</v>
      </c>
      <c r="P244" s="13">
        <f t="shared" si="6"/>
        <v>4.0578260774999997</v>
      </c>
      <c r="Q244" s="13">
        <f t="shared" si="7"/>
        <v>16.654337696716947</v>
      </c>
      <c r="R244" s="14">
        <v>2.5399999999999999E-2</v>
      </c>
      <c r="S244" s="9"/>
    </row>
    <row r="245" spans="1:19">
      <c r="A245" s="10" t="s">
        <v>1272</v>
      </c>
      <c r="B245" s="10" t="s">
        <v>1273</v>
      </c>
      <c r="C245" s="10" t="s">
        <v>1274</v>
      </c>
      <c r="D245" s="10">
        <v>28.215460310000001</v>
      </c>
      <c r="E245" s="10">
        <v>28.112043929999999</v>
      </c>
      <c r="F245" s="10">
        <v>28.14025062</v>
      </c>
      <c r="G245" s="10">
        <v>28.177033290000001</v>
      </c>
      <c r="H245" s="10">
        <v>28.365760569999999</v>
      </c>
      <c r="I245" s="10">
        <v>28.527431490000001</v>
      </c>
      <c r="J245" s="10">
        <v>28.500106639999998</v>
      </c>
      <c r="K245" s="10">
        <v>28.796742070000001</v>
      </c>
      <c r="L245" s="11">
        <v>7</v>
      </c>
      <c r="M245" s="12">
        <v>4.7999999999999996E-3</v>
      </c>
      <c r="N245" s="13">
        <v>28.161197037499999</v>
      </c>
      <c r="O245" s="13">
        <v>28.547510192499999</v>
      </c>
      <c r="P245" s="13">
        <f t="shared" si="6"/>
        <v>0.38631315499999985</v>
      </c>
      <c r="Q245" s="13">
        <f t="shared" si="7"/>
        <v>1.3070489344201484</v>
      </c>
      <c r="R245" s="14">
        <v>5.9899999999999997E-3</v>
      </c>
      <c r="S245" s="9"/>
    </row>
    <row r="246" spans="1:19">
      <c r="A246" s="10" t="s">
        <v>1275</v>
      </c>
      <c r="B246" s="10" t="s">
        <v>404</v>
      </c>
      <c r="C246" s="10" t="s">
        <v>1276</v>
      </c>
      <c r="D246" s="10">
        <v>21.986736560000001</v>
      </c>
      <c r="E246" s="10">
        <v>22.41026699</v>
      </c>
      <c r="F246" s="10">
        <v>21.88146291</v>
      </c>
      <c r="G246" s="10">
        <v>21.96196754</v>
      </c>
      <c r="H246" s="10">
        <v>20.851671400000001</v>
      </c>
      <c r="I246" s="10">
        <v>20.264917220000001</v>
      </c>
      <c r="J246" s="10">
        <v>21.52891644</v>
      </c>
      <c r="K246" s="10">
        <v>20.828499010000002</v>
      </c>
      <c r="L246" s="11">
        <v>5</v>
      </c>
      <c r="M246" s="12">
        <v>4.6600000000000001E-3</v>
      </c>
      <c r="N246" s="13">
        <v>22.060108500000002</v>
      </c>
      <c r="O246" s="13">
        <v>20.868501017500002</v>
      </c>
      <c r="P246" s="13">
        <f t="shared" si="6"/>
        <v>-1.1916074825000003</v>
      </c>
      <c r="Q246" s="13">
        <f t="shared" si="7"/>
        <v>0.43781476595778374</v>
      </c>
      <c r="R246" s="14">
        <v>5.77E-3</v>
      </c>
      <c r="S246" s="9"/>
    </row>
    <row r="247" spans="1:19">
      <c r="A247" s="10" t="s">
        <v>1277</v>
      </c>
      <c r="B247" s="10" t="s">
        <v>405</v>
      </c>
      <c r="C247" s="10" t="s">
        <v>1278</v>
      </c>
      <c r="D247" s="10">
        <v>27.170475360000001</v>
      </c>
      <c r="E247" s="10">
        <v>27.093132090000001</v>
      </c>
      <c r="F247" s="10">
        <v>27.12843234</v>
      </c>
      <c r="G247" s="10">
        <v>26.989693840000001</v>
      </c>
      <c r="H247" s="10">
        <v>27.24246209</v>
      </c>
      <c r="I247" s="10">
        <v>27.152168209999999</v>
      </c>
      <c r="J247" s="10">
        <v>27.278929160000001</v>
      </c>
      <c r="K247" s="10">
        <v>26.81143179</v>
      </c>
      <c r="L247" s="11">
        <v>3</v>
      </c>
      <c r="M247" s="12">
        <v>0.25700000000000001</v>
      </c>
      <c r="N247" s="13">
        <v>27.0954334075</v>
      </c>
      <c r="O247" s="13">
        <v>27.121247812500002</v>
      </c>
      <c r="P247" s="13">
        <f t="shared" si="6"/>
        <v>2.5814405000001983E-2</v>
      </c>
      <c r="Q247" s="13">
        <f t="shared" si="7"/>
        <v>1.0180542241098089</v>
      </c>
      <c r="R247" s="14">
        <v>0.82799999999999996</v>
      </c>
      <c r="S247" s="9"/>
    </row>
    <row r="248" spans="1:19">
      <c r="A248" s="10" t="s">
        <v>1279</v>
      </c>
      <c r="B248" s="10" t="s">
        <v>406</v>
      </c>
      <c r="C248" s="10" t="s">
        <v>407</v>
      </c>
      <c r="D248" s="10">
        <v>21.330120820000001</v>
      </c>
      <c r="E248" s="10">
        <v>21.53297731</v>
      </c>
      <c r="F248" s="10">
        <v>21.585617030000002</v>
      </c>
      <c r="G248" s="10">
        <v>21.862443290000002</v>
      </c>
      <c r="H248" s="10">
        <v>22.287496900000001</v>
      </c>
      <c r="I248" s="10">
        <v>22.941368409999999</v>
      </c>
      <c r="J248" s="10">
        <v>23.016942449999998</v>
      </c>
      <c r="K248" s="10">
        <v>22.11828491</v>
      </c>
      <c r="L248" s="11">
        <v>3</v>
      </c>
      <c r="M248" s="12">
        <v>5.45E-3</v>
      </c>
      <c r="N248" s="13">
        <v>21.577789612500002</v>
      </c>
      <c r="O248" s="13">
        <v>22.591023167500001</v>
      </c>
      <c r="P248" s="13">
        <f t="shared" si="6"/>
        <v>1.0132335549999993</v>
      </c>
      <c r="Q248" s="13">
        <f t="shared" si="7"/>
        <v>2.0184300008168581</v>
      </c>
      <c r="R248" s="14">
        <v>7.0000000000000001E-3</v>
      </c>
      <c r="S248" s="9"/>
    </row>
    <row r="249" spans="1:19">
      <c r="A249" s="10" t="s">
        <v>1280</v>
      </c>
      <c r="B249" s="10" t="s">
        <v>112</v>
      </c>
      <c r="C249" s="10" t="s">
        <v>1281</v>
      </c>
      <c r="D249" s="10">
        <v>21.812558240000001</v>
      </c>
      <c r="E249" s="10">
        <v>21.76876772</v>
      </c>
      <c r="F249" s="10">
        <v>21.303782850000001</v>
      </c>
      <c r="G249" s="10">
        <v>21.920647450000001</v>
      </c>
      <c r="H249" s="10">
        <v>19.03154348</v>
      </c>
      <c r="I249" s="10">
        <v>18.798289910000001</v>
      </c>
      <c r="J249" s="10">
        <v>18.55290317</v>
      </c>
      <c r="K249" s="10">
        <v>19.035248060000001</v>
      </c>
      <c r="L249" s="11">
        <v>2</v>
      </c>
      <c r="M249" s="12">
        <v>2.7100000000000001E-5</v>
      </c>
      <c r="N249" s="13">
        <v>21.701439065000002</v>
      </c>
      <c r="O249" s="13">
        <v>18.854496155</v>
      </c>
      <c r="P249" s="13">
        <f t="shared" si="6"/>
        <v>-2.8469429100000028</v>
      </c>
      <c r="Q249" s="13">
        <f t="shared" si="7"/>
        <v>0.13899039467709842</v>
      </c>
      <c r="R249" s="14">
        <v>3.8199999999999998E-6</v>
      </c>
      <c r="S249" s="9"/>
    </row>
    <row r="250" spans="1:19">
      <c r="A250" s="10" t="s">
        <v>1282</v>
      </c>
      <c r="B250" s="10" t="s">
        <v>408</v>
      </c>
      <c r="C250" s="10" t="s">
        <v>1264</v>
      </c>
      <c r="D250" s="10">
        <v>22.37473</v>
      </c>
      <c r="E250" s="10">
        <v>22.248232099999999</v>
      </c>
      <c r="F250" s="10">
        <v>22.33835539</v>
      </c>
      <c r="G250" s="10">
        <v>22.6013859</v>
      </c>
      <c r="H250" s="10">
        <v>22.065043360000001</v>
      </c>
      <c r="I250" s="10">
        <v>22.015033370000001</v>
      </c>
      <c r="J250" s="10">
        <v>23.091080600000002</v>
      </c>
      <c r="K250" s="10">
        <v>23.407470379999999</v>
      </c>
      <c r="L250" s="11">
        <v>2</v>
      </c>
      <c r="M250" s="12">
        <v>0.182</v>
      </c>
      <c r="N250" s="13">
        <v>22.390675847499999</v>
      </c>
      <c r="O250" s="13">
        <v>22.644656927500002</v>
      </c>
      <c r="P250" s="13">
        <f t="shared" si="6"/>
        <v>0.25398108000000263</v>
      </c>
      <c r="Q250" s="13">
        <f t="shared" si="7"/>
        <v>1.1924932334608236</v>
      </c>
      <c r="R250" s="14">
        <v>0.51</v>
      </c>
      <c r="S250" s="9"/>
    </row>
    <row r="251" spans="1:19">
      <c r="A251" s="10" t="s">
        <v>1283</v>
      </c>
      <c r="B251" s="10" t="s">
        <v>73</v>
      </c>
      <c r="C251" s="10" t="s">
        <v>1284</v>
      </c>
      <c r="D251" s="10">
        <v>18.986201229999999</v>
      </c>
      <c r="E251" s="10">
        <v>18.985769900000001</v>
      </c>
      <c r="F251" s="10">
        <v>19.172485550000001</v>
      </c>
      <c r="G251" s="10">
        <v>19.540711779999999</v>
      </c>
      <c r="H251" s="10">
        <v>18.85815508</v>
      </c>
      <c r="I251" s="10">
        <v>19.155074899999999</v>
      </c>
      <c r="J251" s="10">
        <v>19.226866879999999</v>
      </c>
      <c r="K251" s="10">
        <v>19.347872679999998</v>
      </c>
      <c r="L251" s="11">
        <v>2</v>
      </c>
      <c r="M251" s="12">
        <v>0.27100000000000002</v>
      </c>
      <c r="N251" s="13">
        <v>19.171292115</v>
      </c>
      <c r="O251" s="13">
        <v>19.146992384999997</v>
      </c>
      <c r="P251" s="13">
        <f t="shared" si="6"/>
        <v>-2.4299730000002739E-2</v>
      </c>
      <c r="Q251" s="13">
        <f t="shared" si="7"/>
        <v>0.98329776580546369</v>
      </c>
      <c r="R251" s="14">
        <v>0.88900000000000001</v>
      </c>
      <c r="S251" s="9"/>
    </row>
    <row r="252" spans="1:19">
      <c r="A252" s="10" t="s">
        <v>1285</v>
      </c>
      <c r="B252" s="10" t="s">
        <v>409</v>
      </c>
      <c r="C252" s="10" t="s">
        <v>1286</v>
      </c>
      <c r="D252" s="10">
        <v>22.654524859999999</v>
      </c>
      <c r="E252" s="10">
        <v>22.634620429999998</v>
      </c>
      <c r="F252" s="10">
        <v>22.643611620000001</v>
      </c>
      <c r="G252" s="10">
        <v>22.822607269999999</v>
      </c>
      <c r="H252" s="10">
        <v>21.836657249999998</v>
      </c>
      <c r="I252" s="10">
        <v>22.161277460000001</v>
      </c>
      <c r="J252" s="10">
        <v>21.921680469999998</v>
      </c>
      <c r="K252" s="10">
        <v>22.463324650000001</v>
      </c>
      <c r="L252" s="11">
        <v>10</v>
      </c>
      <c r="M252" s="12">
        <v>5.4299999999999999E-3</v>
      </c>
      <c r="N252" s="13">
        <v>22.688841044999997</v>
      </c>
      <c r="O252" s="13">
        <v>22.095734957499999</v>
      </c>
      <c r="P252" s="13">
        <f t="shared" si="6"/>
        <v>-0.59310608749999716</v>
      </c>
      <c r="Q252" s="13">
        <f t="shared" si="7"/>
        <v>0.66291413146252554</v>
      </c>
      <c r="R252" s="14">
        <v>6.94E-3</v>
      </c>
      <c r="S252" s="9"/>
    </row>
    <row r="253" spans="1:19">
      <c r="A253" s="10" t="s">
        <v>1287</v>
      </c>
      <c r="B253" s="10" t="s">
        <v>410</v>
      </c>
      <c r="C253" s="10" t="s">
        <v>1288</v>
      </c>
      <c r="D253" s="10">
        <v>22.868587510000001</v>
      </c>
      <c r="E253" s="10">
        <v>22.97920362</v>
      </c>
      <c r="F253" s="10">
        <v>22.902798950000001</v>
      </c>
      <c r="G253" s="10">
        <v>23.15275948</v>
      </c>
      <c r="H253" s="10">
        <v>23.146727500000001</v>
      </c>
      <c r="I253" s="10">
        <v>23.061894349999999</v>
      </c>
      <c r="J253" s="10">
        <v>23.074363510000001</v>
      </c>
      <c r="K253" s="10">
        <v>23.20683172</v>
      </c>
      <c r="L253" s="11">
        <v>19</v>
      </c>
      <c r="M253" s="12">
        <v>4.1799999999999997E-2</v>
      </c>
      <c r="N253" s="13">
        <v>22.975837390000002</v>
      </c>
      <c r="O253" s="13">
        <v>23.122454269999999</v>
      </c>
      <c r="P253" s="13">
        <f t="shared" si="6"/>
        <v>0.14661687999999629</v>
      </c>
      <c r="Q253" s="13">
        <f t="shared" si="7"/>
        <v>1.1069705799486149</v>
      </c>
      <c r="R253" s="14">
        <v>8.72E-2</v>
      </c>
      <c r="S253" s="9"/>
    </row>
    <row r="254" spans="1:19">
      <c r="A254" s="10" t="s">
        <v>1289</v>
      </c>
      <c r="B254" s="10" t="s">
        <v>411</v>
      </c>
      <c r="C254" s="10" t="s">
        <v>412</v>
      </c>
      <c r="D254" s="10">
        <v>20.233485479999999</v>
      </c>
      <c r="E254" s="10">
        <v>20.053382039999999</v>
      </c>
      <c r="F254" s="10">
        <v>18.916123429999999</v>
      </c>
      <c r="G254" s="10">
        <v>19.44165211</v>
      </c>
      <c r="H254" s="10">
        <v>19.20320705</v>
      </c>
      <c r="I254" s="10">
        <v>18.920352449999999</v>
      </c>
      <c r="J254" s="10">
        <v>19.477616770000001</v>
      </c>
      <c r="K254" s="10">
        <v>19.927127209999998</v>
      </c>
      <c r="L254" s="11">
        <v>2</v>
      </c>
      <c r="M254" s="12">
        <v>0.17299999999999999</v>
      </c>
      <c r="N254" s="13">
        <v>19.661160764999998</v>
      </c>
      <c r="O254" s="13">
        <v>19.382075869999998</v>
      </c>
      <c r="P254" s="13">
        <f t="shared" si="6"/>
        <v>-0.27908489500000044</v>
      </c>
      <c r="Q254" s="13">
        <f t="shared" si="7"/>
        <v>0.82411358878484864</v>
      </c>
      <c r="R254" s="14">
        <v>0.47799999999999998</v>
      </c>
      <c r="S254" s="9"/>
    </row>
    <row r="255" spans="1:19">
      <c r="A255" s="10" t="s">
        <v>1290</v>
      </c>
      <c r="B255" s="10" t="s">
        <v>413</v>
      </c>
      <c r="C255" s="10" t="s">
        <v>414</v>
      </c>
      <c r="D255" s="10">
        <v>22.980923629999999</v>
      </c>
      <c r="E255" s="10">
        <v>23.013251180000001</v>
      </c>
      <c r="F255" s="10">
        <v>23.000233940000001</v>
      </c>
      <c r="G255" s="10">
        <v>22.799477159999999</v>
      </c>
      <c r="H255" s="10">
        <v>24.388595420000001</v>
      </c>
      <c r="I255" s="10">
        <v>24.356467769999998</v>
      </c>
      <c r="J255" s="10">
        <v>24.3567021</v>
      </c>
      <c r="K255" s="10">
        <v>24.400218769999999</v>
      </c>
      <c r="L255" s="11">
        <v>5</v>
      </c>
      <c r="M255" s="12">
        <v>4.2300000000000002E-6</v>
      </c>
      <c r="N255" s="13">
        <v>22.9484714775</v>
      </c>
      <c r="O255" s="13">
        <v>24.375496015</v>
      </c>
      <c r="P255" s="13">
        <f t="shared" si="6"/>
        <v>1.4270245374999995</v>
      </c>
      <c r="Q255" s="13">
        <f t="shared" si="7"/>
        <v>2.6889157212609711</v>
      </c>
      <c r="R255" s="14">
        <v>1.43E-7</v>
      </c>
      <c r="S255" s="9"/>
    </row>
    <row r="256" spans="1:19">
      <c r="A256" s="10" t="s">
        <v>1291</v>
      </c>
      <c r="B256" s="10" t="s">
        <v>1292</v>
      </c>
      <c r="C256" s="10" t="s">
        <v>200</v>
      </c>
      <c r="D256" s="10">
        <v>22.209883120000001</v>
      </c>
      <c r="E256" s="10">
        <v>22.394734719999999</v>
      </c>
      <c r="F256" s="10">
        <v>22.030100900000001</v>
      </c>
      <c r="G256" s="10">
        <v>22.466155220000001</v>
      </c>
      <c r="H256" s="10">
        <v>21.210448670000002</v>
      </c>
      <c r="I256" s="10">
        <v>21.177053570000002</v>
      </c>
      <c r="J256" s="10">
        <v>21.265772259999999</v>
      </c>
      <c r="K256" s="10">
        <v>21.39820791</v>
      </c>
      <c r="L256" s="11">
        <v>2</v>
      </c>
      <c r="M256" s="12">
        <v>2.14E-4</v>
      </c>
      <c r="N256" s="13">
        <v>22.275218490000004</v>
      </c>
      <c r="O256" s="13">
        <v>21.262870602500001</v>
      </c>
      <c r="P256" s="13">
        <f t="shared" si="6"/>
        <v>-1.0123478875000025</v>
      </c>
      <c r="Q256" s="13">
        <f t="shared" si="7"/>
        <v>0.49573880986682151</v>
      </c>
      <c r="R256" s="14">
        <v>8.9800000000000001E-5</v>
      </c>
      <c r="S256" s="9"/>
    </row>
    <row r="257" spans="1:19">
      <c r="A257" s="10" t="s">
        <v>1293</v>
      </c>
      <c r="B257" s="10" t="s">
        <v>415</v>
      </c>
      <c r="C257" s="10" t="s">
        <v>416</v>
      </c>
      <c r="D257" s="10">
        <v>19.007577170000001</v>
      </c>
      <c r="E257" s="10">
        <v>17.54682721</v>
      </c>
      <c r="F257" s="10">
        <v>18.38961716</v>
      </c>
      <c r="G257" s="10">
        <v>18.646323779999999</v>
      </c>
      <c r="H257" s="10">
        <v>14.465</v>
      </c>
      <c r="I257" s="10">
        <v>14.465</v>
      </c>
      <c r="J257" s="10">
        <v>14.465</v>
      </c>
      <c r="K257" s="10">
        <v>14.465</v>
      </c>
      <c r="L257" s="11">
        <v>2</v>
      </c>
      <c r="M257" s="12">
        <v>3.4900000000000001E-5</v>
      </c>
      <c r="N257" s="13">
        <v>18.397586329999999</v>
      </c>
      <c r="O257" s="13">
        <v>14.465</v>
      </c>
      <c r="P257" s="13">
        <f t="shared" si="6"/>
        <v>-3.9325863299999995</v>
      </c>
      <c r="Q257" s="13">
        <f t="shared" si="7"/>
        <v>6.5489783412098171E-2</v>
      </c>
      <c r="R257" s="14">
        <v>5.4700000000000001E-6</v>
      </c>
      <c r="S257" s="9"/>
    </row>
    <row r="258" spans="1:19">
      <c r="A258" s="10" t="s">
        <v>1294</v>
      </c>
      <c r="B258" s="10" t="s">
        <v>1295</v>
      </c>
      <c r="C258" s="10" t="s">
        <v>1296</v>
      </c>
      <c r="D258" s="10">
        <v>29.582381030000001</v>
      </c>
      <c r="E258" s="10">
        <v>29.49673709</v>
      </c>
      <c r="F258" s="10">
        <v>29.494147519999999</v>
      </c>
      <c r="G258" s="10">
        <v>29.74864522</v>
      </c>
      <c r="H258" s="10">
        <v>30.290127120000001</v>
      </c>
      <c r="I258" s="10">
        <v>30.108256879999999</v>
      </c>
      <c r="J258" s="10">
        <v>30.214485119999999</v>
      </c>
      <c r="K258" s="10">
        <v>30.368141999999999</v>
      </c>
      <c r="L258" s="11">
        <v>14</v>
      </c>
      <c r="M258" s="12">
        <v>3.6299999999999999E-4</v>
      </c>
      <c r="N258" s="13">
        <v>29.580477715000001</v>
      </c>
      <c r="O258" s="13">
        <v>30.245252780000001</v>
      </c>
      <c r="P258" s="13">
        <f t="shared" si="6"/>
        <v>0.66477506500000061</v>
      </c>
      <c r="Q258" s="13">
        <f t="shared" si="7"/>
        <v>1.5853210816882684</v>
      </c>
      <c r="R258" s="14">
        <v>1.8200000000000001E-4</v>
      </c>
      <c r="S258" s="9"/>
    </row>
    <row r="259" spans="1:19">
      <c r="A259" s="10" t="s">
        <v>1297</v>
      </c>
      <c r="B259" s="10" t="s">
        <v>417</v>
      </c>
      <c r="C259" s="10" t="s">
        <v>1298</v>
      </c>
      <c r="D259" s="10">
        <v>28.068884529999998</v>
      </c>
      <c r="E259" s="10">
        <v>28.147222230000001</v>
      </c>
      <c r="F259" s="10">
        <v>28.337594920000001</v>
      </c>
      <c r="G259" s="10">
        <v>28.220303220000002</v>
      </c>
      <c r="H259" s="10">
        <v>27.469950480000001</v>
      </c>
      <c r="I259" s="10">
        <v>27.116572959999999</v>
      </c>
      <c r="J259" s="10">
        <v>27.314383920000001</v>
      </c>
      <c r="K259" s="10">
        <v>26.973004119999999</v>
      </c>
      <c r="L259" s="11">
        <v>14</v>
      </c>
      <c r="M259" s="12">
        <v>4.0099999999999999E-4</v>
      </c>
      <c r="N259" s="13">
        <v>28.193501225000002</v>
      </c>
      <c r="O259" s="13">
        <v>27.218477870000001</v>
      </c>
      <c r="P259" s="13">
        <f t="shared" ref="P259:P322" si="8">O259-N259</f>
        <v>-0.97502335500000115</v>
      </c>
      <c r="Q259" s="13">
        <f t="shared" si="7"/>
        <v>0.50873161040722137</v>
      </c>
      <c r="R259" s="14">
        <v>2.1599999999999999E-4</v>
      </c>
      <c r="S259" s="9"/>
    </row>
    <row r="260" spans="1:19">
      <c r="A260" s="10" t="s">
        <v>1299</v>
      </c>
      <c r="B260" s="10" t="s">
        <v>1300</v>
      </c>
      <c r="C260" s="10" t="s">
        <v>1301</v>
      </c>
      <c r="D260" s="10">
        <v>29.061132239999999</v>
      </c>
      <c r="E260" s="10">
        <v>28.97030401</v>
      </c>
      <c r="F260" s="10">
        <v>28.87172589</v>
      </c>
      <c r="G260" s="10">
        <v>29.08281431</v>
      </c>
      <c r="H260" s="10">
        <v>27.97191067</v>
      </c>
      <c r="I260" s="10">
        <v>28.013624400000001</v>
      </c>
      <c r="J260" s="10">
        <v>28.051103640000001</v>
      </c>
      <c r="K260" s="10">
        <v>28.368014559999999</v>
      </c>
      <c r="L260" s="11">
        <v>92</v>
      </c>
      <c r="M260" s="12">
        <v>2.7399999999999999E-4</v>
      </c>
      <c r="N260" s="13">
        <v>28.996494112500002</v>
      </c>
      <c r="O260" s="13">
        <v>28.101163317500003</v>
      </c>
      <c r="P260" s="13">
        <f t="shared" si="8"/>
        <v>-0.89533079499999957</v>
      </c>
      <c r="Q260" s="13">
        <f t="shared" ref="Q260:Q323" si="9">POWER(2,P260)</f>
        <v>0.53762390951239014</v>
      </c>
      <c r="R260" s="14">
        <v>1.2400000000000001E-4</v>
      </c>
      <c r="S260" s="9"/>
    </row>
    <row r="261" spans="1:19">
      <c r="A261" s="10" t="s">
        <v>1302</v>
      </c>
      <c r="B261" s="10" t="s">
        <v>129</v>
      </c>
      <c r="C261" s="10" t="s">
        <v>179</v>
      </c>
      <c r="D261" s="10">
        <v>21.69652512</v>
      </c>
      <c r="E261" s="10">
        <v>14.465</v>
      </c>
      <c r="F261" s="10">
        <v>21.315983039999999</v>
      </c>
      <c r="G261" s="10">
        <v>21.38474785</v>
      </c>
      <c r="H261" s="10">
        <v>22.637394690000001</v>
      </c>
      <c r="I261" s="10">
        <v>21.975337710000002</v>
      </c>
      <c r="J261" s="10">
        <v>22.05308342</v>
      </c>
      <c r="K261" s="10">
        <v>22.333789750000001</v>
      </c>
      <c r="L261" s="11">
        <v>5</v>
      </c>
      <c r="M261" s="12">
        <v>0.16300000000000001</v>
      </c>
      <c r="N261" s="13">
        <v>19.715564002499999</v>
      </c>
      <c r="O261" s="13">
        <v>22.2499013925</v>
      </c>
      <c r="P261" s="13">
        <f t="shared" si="8"/>
        <v>2.534337390000001</v>
      </c>
      <c r="Q261" s="13">
        <f t="shared" si="9"/>
        <v>5.7931073125631354</v>
      </c>
      <c r="R261" s="14">
        <v>0.44500000000000001</v>
      </c>
      <c r="S261" s="9"/>
    </row>
    <row r="262" spans="1:19">
      <c r="A262" s="10" t="s">
        <v>1303</v>
      </c>
      <c r="B262" s="10" t="s">
        <v>1304</v>
      </c>
      <c r="C262" s="10" t="s">
        <v>200</v>
      </c>
      <c r="D262" s="10">
        <v>22.791182240000001</v>
      </c>
      <c r="E262" s="10">
        <v>22.757355960000002</v>
      </c>
      <c r="F262" s="10">
        <v>22.699121529999999</v>
      </c>
      <c r="G262" s="10">
        <v>22.81904333</v>
      </c>
      <c r="H262" s="10">
        <v>23.34145882</v>
      </c>
      <c r="I262" s="10">
        <v>23.120101290000001</v>
      </c>
      <c r="J262" s="10">
        <v>23.115298079999999</v>
      </c>
      <c r="K262" s="10">
        <v>23.417782020000001</v>
      </c>
      <c r="L262" s="11">
        <v>2</v>
      </c>
      <c r="M262" s="12">
        <v>1.1900000000000001E-3</v>
      </c>
      <c r="N262" s="13">
        <v>22.766675765000002</v>
      </c>
      <c r="O262" s="13">
        <v>23.2486600525</v>
      </c>
      <c r="P262" s="13">
        <f t="shared" si="8"/>
        <v>0.48198428749999778</v>
      </c>
      <c r="Q262" s="13">
        <f t="shared" si="9"/>
        <v>1.396663321219477</v>
      </c>
      <c r="R262" s="14">
        <v>1.0300000000000001E-3</v>
      </c>
      <c r="S262" s="9"/>
    </row>
    <row r="263" spans="1:19">
      <c r="A263" s="10" t="s">
        <v>1305</v>
      </c>
      <c r="B263" s="10" t="s">
        <v>1306</v>
      </c>
      <c r="C263" s="10" t="s">
        <v>1307</v>
      </c>
      <c r="D263" s="10">
        <v>22.025826139999999</v>
      </c>
      <c r="E263" s="10">
        <v>21.939010530000001</v>
      </c>
      <c r="F263" s="10">
        <v>21.940525529999999</v>
      </c>
      <c r="G263" s="10">
        <v>21.801391049999999</v>
      </c>
      <c r="H263" s="10">
        <v>21.552921009999999</v>
      </c>
      <c r="I263" s="10">
        <v>21.89811057</v>
      </c>
      <c r="J263" s="10">
        <v>21.448881709999998</v>
      </c>
      <c r="K263" s="10">
        <v>21.7150517</v>
      </c>
      <c r="L263" s="11">
        <v>10</v>
      </c>
      <c r="M263" s="12">
        <v>2.47E-2</v>
      </c>
      <c r="N263" s="13">
        <v>21.926688312499998</v>
      </c>
      <c r="O263" s="13">
        <v>21.653741247500001</v>
      </c>
      <c r="P263" s="13">
        <f t="shared" si="8"/>
        <v>-0.27294706499999677</v>
      </c>
      <c r="Q263" s="13">
        <f t="shared" si="9"/>
        <v>0.8276271826074727</v>
      </c>
      <c r="R263" s="14">
        <v>4.5699999999999998E-2</v>
      </c>
      <c r="S263" s="9"/>
    </row>
    <row r="264" spans="1:19">
      <c r="A264" s="10" t="s">
        <v>1308</v>
      </c>
      <c r="B264" s="10" t="s">
        <v>1309</v>
      </c>
      <c r="C264" s="10" t="s">
        <v>1310</v>
      </c>
      <c r="D264" s="10">
        <v>28.109829220000002</v>
      </c>
      <c r="E264" s="10">
        <v>27.908828140000001</v>
      </c>
      <c r="F264" s="10">
        <v>28.119495669999999</v>
      </c>
      <c r="G264" s="10">
        <v>28.04690995</v>
      </c>
      <c r="H264" s="10">
        <v>27.630842860000001</v>
      </c>
      <c r="I264" s="10">
        <v>27.63543391</v>
      </c>
      <c r="J264" s="10">
        <v>27.717705160000001</v>
      </c>
      <c r="K264" s="10">
        <v>27.90275471</v>
      </c>
      <c r="L264" s="11">
        <v>24</v>
      </c>
      <c r="M264" s="12">
        <v>5.2700000000000004E-3</v>
      </c>
      <c r="N264" s="13">
        <v>28.046265745000003</v>
      </c>
      <c r="O264" s="13">
        <v>27.721684159999999</v>
      </c>
      <c r="P264" s="13">
        <f t="shared" si="8"/>
        <v>-0.32458158500000422</v>
      </c>
      <c r="Q264" s="13">
        <f t="shared" si="9"/>
        <v>0.79852994496835394</v>
      </c>
      <c r="R264" s="14">
        <v>6.6699999999999997E-3</v>
      </c>
      <c r="S264" s="9"/>
    </row>
    <row r="265" spans="1:19">
      <c r="A265" s="10" t="s">
        <v>1311</v>
      </c>
      <c r="B265" s="10" t="s">
        <v>418</v>
      </c>
      <c r="C265" s="10" t="s">
        <v>419</v>
      </c>
      <c r="D265" s="10">
        <v>21.479243149999999</v>
      </c>
      <c r="E265" s="10">
        <v>21.439948680000001</v>
      </c>
      <c r="F265" s="10">
        <v>21.073802799999999</v>
      </c>
      <c r="G265" s="10">
        <v>21.551913150000001</v>
      </c>
      <c r="H265" s="10">
        <v>21.856324189999999</v>
      </c>
      <c r="I265" s="10">
        <v>20.927990900000001</v>
      </c>
      <c r="J265" s="10">
        <v>19.558780129999999</v>
      </c>
      <c r="K265" s="10">
        <v>20.59693716</v>
      </c>
      <c r="L265" s="11">
        <v>5</v>
      </c>
      <c r="M265" s="12">
        <v>9.4500000000000001E-2</v>
      </c>
      <c r="N265" s="13">
        <v>21.386226945000001</v>
      </c>
      <c r="O265" s="13">
        <v>20.735008094999998</v>
      </c>
      <c r="P265" s="13">
        <f t="shared" si="8"/>
        <v>-0.6512188500000029</v>
      </c>
      <c r="Q265" s="13">
        <f t="shared" si="9"/>
        <v>0.63674213957198555</v>
      </c>
      <c r="R265" s="14">
        <v>0.22900000000000001</v>
      </c>
      <c r="S265" s="9"/>
    </row>
    <row r="266" spans="1:19">
      <c r="A266" s="10" t="s">
        <v>1312</v>
      </c>
      <c r="B266" s="10" t="s">
        <v>420</v>
      </c>
      <c r="C266" s="10" t="s">
        <v>421</v>
      </c>
      <c r="D266" s="10">
        <v>25.660901719999998</v>
      </c>
      <c r="E266" s="10">
        <v>25.66259488</v>
      </c>
      <c r="F266" s="10">
        <v>25.432250719999999</v>
      </c>
      <c r="G266" s="10">
        <v>25.6074965</v>
      </c>
      <c r="H266" s="10">
        <v>25.169299389999999</v>
      </c>
      <c r="I266" s="10">
        <v>25.063604529999999</v>
      </c>
      <c r="J266" s="10">
        <v>25.13549768</v>
      </c>
      <c r="K266" s="10">
        <v>24.74136485</v>
      </c>
      <c r="L266" s="11">
        <v>22</v>
      </c>
      <c r="M266" s="12">
        <v>2.1900000000000001E-3</v>
      </c>
      <c r="N266" s="13">
        <v>25.590810954999998</v>
      </c>
      <c r="O266" s="13">
        <v>25.027441612499999</v>
      </c>
      <c r="P266" s="13">
        <f t="shared" si="8"/>
        <v>-0.5633693424999997</v>
      </c>
      <c r="Q266" s="13">
        <f t="shared" si="9"/>
        <v>0.67671987116510657</v>
      </c>
      <c r="R266" s="14">
        <v>2.3800000000000002E-3</v>
      </c>
      <c r="S266" s="9"/>
    </row>
    <row r="267" spans="1:19">
      <c r="A267" s="10" t="s">
        <v>1313</v>
      </c>
      <c r="B267" s="10" t="s">
        <v>422</v>
      </c>
      <c r="C267" s="10" t="s">
        <v>423</v>
      </c>
      <c r="D267" s="10">
        <v>19.804593019999999</v>
      </c>
      <c r="E267" s="10">
        <v>19.960105890000001</v>
      </c>
      <c r="F267" s="10">
        <v>20.270414169999999</v>
      </c>
      <c r="G267" s="10">
        <v>19.759704710000001</v>
      </c>
      <c r="H267" s="10">
        <v>21.455931660000001</v>
      </c>
      <c r="I267" s="10">
        <v>20.775548400000002</v>
      </c>
      <c r="J267" s="10">
        <v>21.051190590000001</v>
      </c>
      <c r="K267" s="10">
        <v>21.046458040000001</v>
      </c>
      <c r="L267" s="11">
        <v>2</v>
      </c>
      <c r="M267" s="12">
        <v>9.9700000000000006E-4</v>
      </c>
      <c r="N267" s="13">
        <v>19.948704447499999</v>
      </c>
      <c r="O267" s="13">
        <v>21.082282172500001</v>
      </c>
      <c r="P267" s="13">
        <f t="shared" si="8"/>
        <v>1.1335777250000021</v>
      </c>
      <c r="Q267" s="13">
        <f t="shared" si="9"/>
        <v>2.194021593841001</v>
      </c>
      <c r="R267" s="14">
        <v>7.85E-4</v>
      </c>
      <c r="S267" s="9"/>
    </row>
    <row r="268" spans="1:19">
      <c r="A268" s="10" t="s">
        <v>1314</v>
      </c>
      <c r="B268" s="10" t="s">
        <v>1315</v>
      </c>
      <c r="C268" s="10" t="s">
        <v>1316</v>
      </c>
      <c r="D268" s="10">
        <v>23.36979844</v>
      </c>
      <c r="E268" s="10">
        <v>23.23046416</v>
      </c>
      <c r="F268" s="10">
        <v>23.176531610000001</v>
      </c>
      <c r="G268" s="10">
        <v>23.161786979999999</v>
      </c>
      <c r="H268" s="10">
        <v>24.21099289</v>
      </c>
      <c r="I268" s="10">
        <v>24.098989570000001</v>
      </c>
      <c r="J268" s="10">
        <v>24.02225288</v>
      </c>
      <c r="K268" s="10">
        <v>24.092593350000001</v>
      </c>
      <c r="L268" s="11">
        <v>3</v>
      </c>
      <c r="M268" s="12">
        <v>4.1499999999999999E-5</v>
      </c>
      <c r="N268" s="13">
        <v>23.234645297500002</v>
      </c>
      <c r="O268" s="13">
        <v>24.1062071725</v>
      </c>
      <c r="P268" s="13">
        <f t="shared" si="8"/>
        <v>0.8715618749999976</v>
      </c>
      <c r="Q268" s="13">
        <f t="shared" si="9"/>
        <v>1.8296426166617163</v>
      </c>
      <c r="R268" s="14">
        <v>7.6399999999999997E-6</v>
      </c>
      <c r="S268" s="9"/>
    </row>
    <row r="269" spans="1:19">
      <c r="A269" s="10" t="s">
        <v>1317</v>
      </c>
      <c r="B269" s="10" t="s">
        <v>424</v>
      </c>
      <c r="C269" s="10" t="s">
        <v>1318</v>
      </c>
      <c r="D269" s="10">
        <v>25.510404510000001</v>
      </c>
      <c r="E269" s="10">
        <v>25.525956050000001</v>
      </c>
      <c r="F269" s="10">
        <v>25.573407379999999</v>
      </c>
      <c r="G269" s="10">
        <v>25.445089500000002</v>
      </c>
      <c r="H269" s="10">
        <v>24.73793367</v>
      </c>
      <c r="I269" s="10">
        <v>23.937437710000001</v>
      </c>
      <c r="J269" s="10">
        <v>24.669880209999999</v>
      </c>
      <c r="K269" s="10">
        <v>25.34413468</v>
      </c>
      <c r="L269" s="11">
        <v>3</v>
      </c>
      <c r="M269" s="12">
        <v>1.6E-2</v>
      </c>
      <c r="N269" s="13">
        <v>25.513714360000002</v>
      </c>
      <c r="O269" s="13">
        <v>24.6723465675</v>
      </c>
      <c r="P269" s="13">
        <f t="shared" si="8"/>
        <v>-0.8413677925000016</v>
      </c>
      <c r="Q269" s="13">
        <f t="shared" si="9"/>
        <v>0.55811418038630189</v>
      </c>
      <c r="R269" s="14">
        <v>2.7E-2</v>
      </c>
      <c r="S269" s="9"/>
    </row>
    <row r="270" spans="1:19">
      <c r="A270" s="10" t="s">
        <v>1319</v>
      </c>
      <c r="B270" s="10" t="s">
        <v>425</v>
      </c>
      <c r="C270" s="10" t="s">
        <v>1320</v>
      </c>
      <c r="D270" s="10">
        <v>26.330739879999999</v>
      </c>
      <c r="E270" s="10">
        <v>26.59804239</v>
      </c>
      <c r="F270" s="10">
        <v>26.35947586</v>
      </c>
      <c r="G270" s="10">
        <v>26.264059499999998</v>
      </c>
      <c r="H270" s="10">
        <v>26.187755410000001</v>
      </c>
      <c r="I270" s="10">
        <v>26.097993649999999</v>
      </c>
      <c r="J270" s="10">
        <v>26.22334674</v>
      </c>
      <c r="K270" s="10">
        <v>26.713747619999999</v>
      </c>
      <c r="L270" s="11">
        <v>4</v>
      </c>
      <c r="M270" s="12">
        <v>0.20699999999999999</v>
      </c>
      <c r="N270" s="13">
        <v>26.388079407500001</v>
      </c>
      <c r="O270" s="13">
        <v>26.305710855000001</v>
      </c>
      <c r="P270" s="13">
        <f t="shared" si="8"/>
        <v>-8.2368552500000192E-2</v>
      </c>
      <c r="Q270" s="13">
        <f t="shared" si="9"/>
        <v>0.9445057256787327</v>
      </c>
      <c r="R270" s="14">
        <v>0.61799999999999999</v>
      </c>
      <c r="S270" s="9"/>
    </row>
    <row r="271" spans="1:19">
      <c r="A271" s="10" t="s">
        <v>1321</v>
      </c>
      <c r="B271" s="10" t="s">
        <v>426</v>
      </c>
      <c r="C271" s="10" t="s">
        <v>1322</v>
      </c>
      <c r="D271" s="10">
        <v>22.220017890000001</v>
      </c>
      <c r="E271" s="10">
        <v>22.320203429999999</v>
      </c>
      <c r="F271" s="10">
        <v>22.201568890000001</v>
      </c>
      <c r="G271" s="10">
        <v>22.558144429999999</v>
      </c>
      <c r="H271" s="10">
        <v>21.999858029999999</v>
      </c>
      <c r="I271" s="10">
        <v>23.068050809999999</v>
      </c>
      <c r="J271" s="10">
        <v>23.30057592</v>
      </c>
      <c r="K271" s="10">
        <v>23.9388103</v>
      </c>
      <c r="L271" s="11">
        <v>4</v>
      </c>
      <c r="M271" s="12">
        <v>5.3800000000000001E-2</v>
      </c>
      <c r="N271" s="13">
        <v>22.324983660000001</v>
      </c>
      <c r="O271" s="13">
        <v>23.076823765</v>
      </c>
      <c r="P271" s="13">
        <f t="shared" si="8"/>
        <v>0.75184010499999943</v>
      </c>
      <c r="Q271" s="13">
        <f t="shared" si="9"/>
        <v>1.6839392645914559</v>
      </c>
      <c r="R271" s="14">
        <v>0.11799999999999999</v>
      </c>
      <c r="S271" s="9"/>
    </row>
    <row r="272" spans="1:19">
      <c r="A272" s="10" t="s">
        <v>1323</v>
      </c>
      <c r="B272" s="10" t="s">
        <v>95</v>
      </c>
      <c r="C272" s="10" t="s">
        <v>1324</v>
      </c>
      <c r="D272" s="10">
        <v>22.84431476</v>
      </c>
      <c r="E272" s="10">
        <v>23.209201010000001</v>
      </c>
      <c r="F272" s="10">
        <v>23.183221929999998</v>
      </c>
      <c r="G272" s="10">
        <v>23.1209387</v>
      </c>
      <c r="H272" s="10">
        <v>24.01226488</v>
      </c>
      <c r="I272" s="10">
        <v>23.870255530000001</v>
      </c>
      <c r="J272" s="10">
        <v>23.961893119999999</v>
      </c>
      <c r="K272" s="10">
        <v>23.692452960000001</v>
      </c>
      <c r="L272" s="11">
        <v>13</v>
      </c>
      <c r="M272" s="12">
        <v>5.4900000000000001E-4</v>
      </c>
      <c r="N272" s="13">
        <v>23.089419100000001</v>
      </c>
      <c r="O272" s="13">
        <v>23.884216622499999</v>
      </c>
      <c r="P272" s="13">
        <f t="shared" si="8"/>
        <v>0.79479752249999791</v>
      </c>
      <c r="Q272" s="13">
        <f t="shared" si="9"/>
        <v>1.7348338789933699</v>
      </c>
      <c r="R272" s="14">
        <v>3.4600000000000001E-4</v>
      </c>
      <c r="S272" s="9"/>
    </row>
    <row r="273" spans="1:19">
      <c r="A273" s="10" t="s">
        <v>1325</v>
      </c>
      <c r="B273" s="10" t="s">
        <v>427</v>
      </c>
      <c r="C273" s="10" t="s">
        <v>428</v>
      </c>
      <c r="D273" s="10">
        <v>19.829275670000001</v>
      </c>
      <c r="E273" s="10">
        <v>19.855521490000001</v>
      </c>
      <c r="F273" s="10">
        <v>19.637811790000001</v>
      </c>
      <c r="G273" s="10">
        <v>19.97797147</v>
      </c>
      <c r="H273" s="10">
        <v>19.779240699999999</v>
      </c>
      <c r="I273" s="10">
        <v>19.795928499999999</v>
      </c>
      <c r="J273" s="10">
        <v>19.311252570000001</v>
      </c>
      <c r="K273" s="10">
        <v>19.25240719</v>
      </c>
      <c r="L273" s="11">
        <v>2</v>
      </c>
      <c r="M273" s="12">
        <v>5.6500000000000002E-2</v>
      </c>
      <c r="N273" s="13">
        <v>19.825145105000001</v>
      </c>
      <c r="O273" s="13">
        <v>19.534707239999999</v>
      </c>
      <c r="P273" s="13">
        <f t="shared" si="8"/>
        <v>-0.29043786500000124</v>
      </c>
      <c r="Q273" s="13">
        <f t="shared" si="9"/>
        <v>0.81765385895009302</v>
      </c>
      <c r="R273" s="14">
        <v>0.124</v>
      </c>
      <c r="S273" s="9"/>
    </row>
    <row r="274" spans="1:19">
      <c r="A274" s="10" t="s">
        <v>1326</v>
      </c>
      <c r="B274" s="10" t="s">
        <v>1327</v>
      </c>
      <c r="C274" s="10" t="s">
        <v>1328</v>
      </c>
      <c r="D274" s="10">
        <v>20.090560150000002</v>
      </c>
      <c r="E274" s="10">
        <v>20.483214579999999</v>
      </c>
      <c r="F274" s="10">
        <v>20.578486080000001</v>
      </c>
      <c r="G274" s="10">
        <v>20.64785899</v>
      </c>
      <c r="H274" s="10">
        <v>18.9414473</v>
      </c>
      <c r="I274" s="10">
        <v>18.896284430000001</v>
      </c>
      <c r="J274" s="10">
        <v>19.063424000000001</v>
      </c>
      <c r="K274" s="10">
        <v>19.059147679999999</v>
      </c>
      <c r="L274" s="11">
        <v>5</v>
      </c>
      <c r="M274" s="12">
        <v>1.02E-4</v>
      </c>
      <c r="N274" s="13">
        <v>20.450029950000001</v>
      </c>
      <c r="O274" s="13">
        <v>18.990075852499999</v>
      </c>
      <c r="P274" s="13">
        <f t="shared" si="8"/>
        <v>-1.4599540975000025</v>
      </c>
      <c r="Q274" s="13">
        <f t="shared" si="9"/>
        <v>0.36350469484346531</v>
      </c>
      <c r="R274" s="14">
        <v>3.1699999999999998E-5</v>
      </c>
      <c r="S274" s="9"/>
    </row>
    <row r="275" spans="1:19">
      <c r="A275" s="10" t="s">
        <v>1329</v>
      </c>
      <c r="B275" s="10" t="s">
        <v>429</v>
      </c>
      <c r="C275" s="10" t="s">
        <v>200</v>
      </c>
      <c r="D275" s="10">
        <v>22.635190179999999</v>
      </c>
      <c r="E275" s="10">
        <v>23.06628954</v>
      </c>
      <c r="F275" s="10">
        <v>23.215561510000001</v>
      </c>
      <c r="G275" s="10">
        <v>23.594705510000001</v>
      </c>
      <c r="H275" s="10">
        <v>23.60763412</v>
      </c>
      <c r="I275" s="10">
        <v>23.7459217</v>
      </c>
      <c r="J275" s="10">
        <v>23.816861790000001</v>
      </c>
      <c r="K275" s="10">
        <v>23.823165670000002</v>
      </c>
      <c r="L275" s="11">
        <v>5</v>
      </c>
      <c r="M275" s="12">
        <v>1.4200000000000001E-2</v>
      </c>
      <c r="N275" s="13">
        <v>23.127936684999998</v>
      </c>
      <c r="O275" s="13">
        <v>23.748395819999999</v>
      </c>
      <c r="P275" s="13">
        <f t="shared" si="8"/>
        <v>0.62045913500000083</v>
      </c>
      <c r="Q275" s="13">
        <f t="shared" si="9"/>
        <v>1.5373643667787038</v>
      </c>
      <c r="R275" s="14">
        <v>2.3E-2</v>
      </c>
      <c r="S275" s="9"/>
    </row>
    <row r="276" spans="1:19">
      <c r="A276" s="10" t="s">
        <v>1330</v>
      </c>
      <c r="B276" s="10" t="s">
        <v>430</v>
      </c>
      <c r="C276" s="10" t="s">
        <v>431</v>
      </c>
      <c r="D276" s="10">
        <v>22.906700189999999</v>
      </c>
      <c r="E276" s="10">
        <v>22.84219294</v>
      </c>
      <c r="F276" s="10">
        <v>22.769301710000001</v>
      </c>
      <c r="G276" s="10">
        <v>21.380432259999999</v>
      </c>
      <c r="H276" s="10">
        <v>22.409004110000001</v>
      </c>
      <c r="I276" s="10">
        <v>22.188027330000001</v>
      </c>
      <c r="J276" s="10">
        <v>21.459300450000001</v>
      </c>
      <c r="K276" s="10">
        <v>22.04634428</v>
      </c>
      <c r="L276" s="11">
        <v>2</v>
      </c>
      <c r="M276" s="12">
        <v>0.127</v>
      </c>
      <c r="N276" s="13">
        <v>22.474656775</v>
      </c>
      <c r="O276" s="13">
        <v>22.025669042499999</v>
      </c>
      <c r="P276" s="13">
        <f t="shared" si="8"/>
        <v>-0.4489877325000009</v>
      </c>
      <c r="Q276" s="13">
        <f t="shared" si="9"/>
        <v>0.7325566663426043</v>
      </c>
      <c r="R276" s="14">
        <v>0.32400000000000001</v>
      </c>
      <c r="S276" s="9"/>
    </row>
    <row r="277" spans="1:19">
      <c r="A277" s="10" t="s">
        <v>1331</v>
      </c>
      <c r="B277" s="10" t="s">
        <v>432</v>
      </c>
      <c r="C277" s="10" t="s">
        <v>433</v>
      </c>
      <c r="D277" s="10">
        <v>22.143146089999998</v>
      </c>
      <c r="E277" s="10">
        <v>21.808858610000001</v>
      </c>
      <c r="F277" s="10">
        <v>21.95373172</v>
      </c>
      <c r="G277" s="10">
        <v>21.78511503</v>
      </c>
      <c r="H277" s="10">
        <v>21.031010169999998</v>
      </c>
      <c r="I277" s="10">
        <v>20.995627339999999</v>
      </c>
      <c r="J277" s="10">
        <v>20.38683163</v>
      </c>
      <c r="K277" s="10">
        <v>20.93130815</v>
      </c>
      <c r="L277" s="11">
        <v>2</v>
      </c>
      <c r="M277" s="12">
        <v>9.5299999999999996E-4</v>
      </c>
      <c r="N277" s="13">
        <v>21.922712862500003</v>
      </c>
      <c r="O277" s="13">
        <v>20.836194322499999</v>
      </c>
      <c r="P277" s="13">
        <f t="shared" si="8"/>
        <v>-1.0865185400000037</v>
      </c>
      <c r="Q277" s="13">
        <f t="shared" si="9"/>
        <v>0.47089635482689673</v>
      </c>
      <c r="R277" s="14">
        <v>7.3899999999999997E-4</v>
      </c>
      <c r="S277" s="9"/>
    </row>
    <row r="278" spans="1:19">
      <c r="A278" s="10" t="s">
        <v>1332</v>
      </c>
      <c r="B278" s="10" t="s">
        <v>434</v>
      </c>
      <c r="C278" s="10" t="s">
        <v>200</v>
      </c>
      <c r="D278" s="10">
        <v>19.40968161</v>
      </c>
      <c r="E278" s="10">
        <v>19.979784089999999</v>
      </c>
      <c r="F278" s="10">
        <v>14.465</v>
      </c>
      <c r="G278" s="10">
        <v>14.465</v>
      </c>
      <c r="H278" s="10">
        <v>20.635923439999999</v>
      </c>
      <c r="I278" s="10">
        <v>20.113182160000001</v>
      </c>
      <c r="J278" s="10">
        <v>20.79196984</v>
      </c>
      <c r="K278" s="10">
        <v>20.854755140000002</v>
      </c>
      <c r="L278" s="11">
        <v>2</v>
      </c>
      <c r="M278" s="12">
        <v>0.16300000000000001</v>
      </c>
      <c r="N278" s="13">
        <v>17.079866425000002</v>
      </c>
      <c r="O278" s="13">
        <v>20.598957644999999</v>
      </c>
      <c r="P278" s="13">
        <f t="shared" si="8"/>
        <v>3.5190912199999964</v>
      </c>
      <c r="Q278" s="13">
        <f t="shared" si="9"/>
        <v>11.464418062449056</v>
      </c>
      <c r="R278" s="14">
        <v>0.443</v>
      </c>
      <c r="S278" s="9"/>
    </row>
    <row r="279" spans="1:19">
      <c r="A279" s="10" t="s">
        <v>1333</v>
      </c>
      <c r="B279" s="10" t="s">
        <v>435</v>
      </c>
      <c r="C279" s="10" t="s">
        <v>200</v>
      </c>
      <c r="D279" s="10">
        <v>23.718470230000001</v>
      </c>
      <c r="E279" s="10">
        <v>23.953384710000002</v>
      </c>
      <c r="F279" s="10">
        <v>23.86054377</v>
      </c>
      <c r="G279" s="10">
        <v>23.584927879999999</v>
      </c>
      <c r="H279" s="10">
        <v>23.672609860000001</v>
      </c>
      <c r="I279" s="10">
        <v>23.598511309999999</v>
      </c>
      <c r="J279" s="10">
        <v>23.673890360000001</v>
      </c>
      <c r="K279" s="10">
        <v>23.712980720000001</v>
      </c>
      <c r="L279" s="11">
        <v>8</v>
      </c>
      <c r="M279" s="12">
        <v>9.2200000000000004E-2</v>
      </c>
      <c r="N279" s="13">
        <v>23.779331647499998</v>
      </c>
      <c r="O279" s="13">
        <v>23.664498062500002</v>
      </c>
      <c r="P279" s="13">
        <f t="shared" si="8"/>
        <v>-0.11483358499999596</v>
      </c>
      <c r="Q279" s="13">
        <f t="shared" si="9"/>
        <v>0.92348882910358032</v>
      </c>
      <c r="R279" s="14">
        <v>0.222</v>
      </c>
      <c r="S279" s="9"/>
    </row>
    <row r="280" spans="1:19">
      <c r="A280" s="10" t="s">
        <v>1334</v>
      </c>
      <c r="B280" s="10" t="s">
        <v>1335</v>
      </c>
      <c r="C280" s="10" t="s">
        <v>186</v>
      </c>
      <c r="D280" s="10">
        <v>21.218356400000001</v>
      </c>
      <c r="E280" s="10">
        <v>21.193801690000001</v>
      </c>
      <c r="F280" s="10">
        <v>21.053151509999999</v>
      </c>
      <c r="G280" s="10">
        <v>21.210162560000001</v>
      </c>
      <c r="H280" s="10">
        <v>21.714365369999999</v>
      </c>
      <c r="I280" s="10">
        <v>21.829674829999998</v>
      </c>
      <c r="J280" s="10">
        <v>21.651216250000001</v>
      </c>
      <c r="K280" s="10">
        <v>21.566666819999998</v>
      </c>
      <c r="L280" s="11">
        <v>2</v>
      </c>
      <c r="M280" s="12">
        <v>4.26E-4</v>
      </c>
      <c r="N280" s="13">
        <v>21.16886804</v>
      </c>
      <c r="O280" s="13">
        <v>21.690480817499999</v>
      </c>
      <c r="P280" s="13">
        <f t="shared" si="8"/>
        <v>0.52161277749999968</v>
      </c>
      <c r="Q280" s="13">
        <f t="shared" si="9"/>
        <v>1.4355591516984043</v>
      </c>
      <c r="R280" s="14">
        <v>2.5000000000000001E-4</v>
      </c>
      <c r="S280" s="9"/>
    </row>
    <row r="281" spans="1:19">
      <c r="A281" s="10" t="s">
        <v>1336</v>
      </c>
      <c r="B281" s="10" t="s">
        <v>436</v>
      </c>
      <c r="C281" s="10" t="s">
        <v>200</v>
      </c>
      <c r="D281" s="10">
        <v>24.39355939</v>
      </c>
      <c r="E281" s="10">
        <v>24.298867600000001</v>
      </c>
      <c r="F281" s="10">
        <v>24.3756001</v>
      </c>
      <c r="G281" s="10">
        <v>23.68323663</v>
      </c>
      <c r="H281" s="10">
        <v>23.452712779999999</v>
      </c>
      <c r="I281" s="10">
        <v>23.55707645</v>
      </c>
      <c r="J281" s="10">
        <v>23.381327689999999</v>
      </c>
      <c r="K281" s="10">
        <v>23.11839178</v>
      </c>
      <c r="L281" s="11">
        <v>7</v>
      </c>
      <c r="M281" s="12">
        <v>4.6600000000000001E-3</v>
      </c>
      <c r="N281" s="13">
        <v>24.187815929999999</v>
      </c>
      <c r="O281" s="13">
        <v>23.377377174999999</v>
      </c>
      <c r="P281" s="13">
        <f t="shared" si="8"/>
        <v>-0.81043875499999984</v>
      </c>
      <c r="Q281" s="13">
        <f t="shared" si="9"/>
        <v>0.5702084187565587</v>
      </c>
      <c r="R281" s="14">
        <v>5.77E-3</v>
      </c>
      <c r="S281" s="9"/>
    </row>
    <row r="282" spans="1:19">
      <c r="A282" s="10" t="s">
        <v>1337</v>
      </c>
      <c r="B282" s="10" t="s">
        <v>437</v>
      </c>
      <c r="C282" s="10" t="s">
        <v>200</v>
      </c>
      <c r="D282" s="10">
        <v>22.2144285</v>
      </c>
      <c r="E282" s="10">
        <v>22.151878889999999</v>
      </c>
      <c r="F282" s="10">
        <v>21.838583870000001</v>
      </c>
      <c r="G282" s="10">
        <v>21.914572230000001</v>
      </c>
      <c r="H282" s="10">
        <v>20.629517929999999</v>
      </c>
      <c r="I282" s="10">
        <v>20.789443609999999</v>
      </c>
      <c r="J282" s="10">
        <v>19.97129705</v>
      </c>
      <c r="K282" s="10">
        <v>20.911119840000001</v>
      </c>
      <c r="L282" s="11">
        <v>6</v>
      </c>
      <c r="M282" s="12">
        <v>9.1100000000000003E-4</v>
      </c>
      <c r="N282" s="13">
        <v>22.029865872500004</v>
      </c>
      <c r="O282" s="13">
        <v>20.5753446075</v>
      </c>
      <c r="P282" s="13">
        <f t="shared" si="8"/>
        <v>-1.4545212650000039</v>
      </c>
      <c r="Q282" s="13">
        <f t="shared" si="9"/>
        <v>0.36487614421645198</v>
      </c>
      <c r="R282" s="14">
        <v>7.0200000000000004E-4</v>
      </c>
      <c r="S282" s="9"/>
    </row>
    <row r="283" spans="1:19">
      <c r="A283" s="10" t="s">
        <v>1338</v>
      </c>
      <c r="B283" s="10" t="s">
        <v>438</v>
      </c>
      <c r="C283" s="10" t="s">
        <v>200</v>
      </c>
      <c r="D283" s="10">
        <v>25.466434280000001</v>
      </c>
      <c r="E283" s="10">
        <v>25.357145240000001</v>
      </c>
      <c r="F283" s="10">
        <v>25.355756970000002</v>
      </c>
      <c r="G283" s="10">
        <v>25.37221753</v>
      </c>
      <c r="H283" s="10">
        <v>23.789872949999999</v>
      </c>
      <c r="I283" s="10">
        <v>23.90131036</v>
      </c>
      <c r="J283" s="10">
        <v>23.833536299999999</v>
      </c>
      <c r="K283" s="10">
        <v>23.25784998</v>
      </c>
      <c r="L283" s="11">
        <v>5</v>
      </c>
      <c r="M283" s="12">
        <v>9.8999999999999994E-5</v>
      </c>
      <c r="N283" s="13">
        <v>25.387888504999999</v>
      </c>
      <c r="O283" s="13">
        <v>23.695642397500002</v>
      </c>
      <c r="P283" s="13">
        <f t="shared" si="8"/>
        <v>-1.6922461074999973</v>
      </c>
      <c r="Q283" s="13">
        <f t="shared" si="9"/>
        <v>0.30944478041768375</v>
      </c>
      <c r="R283" s="14">
        <v>2.9099999999999999E-5</v>
      </c>
      <c r="S283" s="9"/>
    </row>
    <row r="284" spans="1:19">
      <c r="A284" s="10" t="s">
        <v>1339</v>
      </c>
      <c r="B284" s="10" t="s">
        <v>439</v>
      </c>
      <c r="C284" s="10" t="s">
        <v>431</v>
      </c>
      <c r="D284" s="10">
        <v>21.5923014</v>
      </c>
      <c r="E284" s="10">
        <v>20.957891960000001</v>
      </c>
      <c r="F284" s="10">
        <v>21.396509869999999</v>
      </c>
      <c r="G284" s="10">
        <v>21.251459659999998</v>
      </c>
      <c r="H284" s="10">
        <v>22.062958720000001</v>
      </c>
      <c r="I284" s="10">
        <v>21.805360960000002</v>
      </c>
      <c r="J284" s="10">
        <v>21.884866209999998</v>
      </c>
      <c r="K284" s="10">
        <v>22.12791863</v>
      </c>
      <c r="L284" s="11">
        <v>5</v>
      </c>
      <c r="M284" s="12">
        <v>3.8999999999999998E-3</v>
      </c>
      <c r="N284" s="13">
        <v>21.299540722499998</v>
      </c>
      <c r="O284" s="13">
        <v>21.970276129999998</v>
      </c>
      <c r="P284" s="13">
        <f t="shared" si="8"/>
        <v>0.67073540750000049</v>
      </c>
      <c r="Q284" s="13">
        <f t="shared" si="9"/>
        <v>1.5918842167581064</v>
      </c>
      <c r="R284" s="14">
        <v>4.6899999999999997E-3</v>
      </c>
      <c r="S284" s="9"/>
    </row>
    <row r="285" spans="1:19">
      <c r="A285" s="10" t="s">
        <v>1340</v>
      </c>
      <c r="B285" s="10" t="s">
        <v>440</v>
      </c>
      <c r="C285" s="10" t="s">
        <v>441</v>
      </c>
      <c r="D285" s="10">
        <v>21.536951510000002</v>
      </c>
      <c r="E285" s="10">
        <v>21.195308199999999</v>
      </c>
      <c r="F285" s="10">
        <v>20.924704269999999</v>
      </c>
      <c r="G285" s="10">
        <v>20.59833712</v>
      </c>
      <c r="H285" s="10">
        <v>21.374749099999999</v>
      </c>
      <c r="I285" s="10">
        <v>21.032748269999999</v>
      </c>
      <c r="J285" s="10">
        <v>21.018967920000001</v>
      </c>
      <c r="K285" s="10">
        <v>20.947141089999999</v>
      </c>
      <c r="L285" s="11">
        <v>3</v>
      </c>
      <c r="M285" s="12">
        <v>0.27200000000000002</v>
      </c>
      <c r="N285" s="13">
        <v>21.063825274999999</v>
      </c>
      <c r="O285" s="13">
        <v>21.093401595</v>
      </c>
      <c r="P285" s="13">
        <f t="shared" si="8"/>
        <v>2.9576320000000322E-2</v>
      </c>
      <c r="Q285" s="13">
        <f t="shared" si="9"/>
        <v>1.0207123264477675</v>
      </c>
      <c r="R285" s="14">
        <v>0.89800000000000002</v>
      </c>
      <c r="S285" s="9"/>
    </row>
    <row r="286" spans="1:19">
      <c r="A286" s="10" t="s">
        <v>1341</v>
      </c>
      <c r="B286" s="10" t="s">
        <v>1342</v>
      </c>
      <c r="C286" s="10" t="s">
        <v>1343</v>
      </c>
      <c r="D286" s="10">
        <v>25.494629190000001</v>
      </c>
      <c r="E286" s="10">
        <v>25.453239530000001</v>
      </c>
      <c r="F286" s="10">
        <v>25.441332890000002</v>
      </c>
      <c r="G286" s="10">
        <v>25.308956819999999</v>
      </c>
      <c r="H286" s="10">
        <v>24.393534410000001</v>
      </c>
      <c r="I286" s="10">
        <v>24.32800795</v>
      </c>
      <c r="J286" s="10">
        <v>24.548978680000001</v>
      </c>
      <c r="K286" s="10">
        <v>24.4109853</v>
      </c>
      <c r="L286" s="11">
        <v>16</v>
      </c>
      <c r="M286" s="12">
        <v>2.5000000000000001E-5</v>
      </c>
      <c r="N286" s="13">
        <v>25.424539607500002</v>
      </c>
      <c r="O286" s="13">
        <v>24.420376585</v>
      </c>
      <c r="P286" s="13">
        <f t="shared" si="8"/>
        <v>-1.004163022500002</v>
      </c>
      <c r="Q286" s="13">
        <f t="shared" si="9"/>
        <v>0.49855928599846605</v>
      </c>
      <c r="R286" s="14">
        <v>3.3299999999999999E-6</v>
      </c>
      <c r="S286" s="9"/>
    </row>
    <row r="287" spans="1:19">
      <c r="A287" s="10" t="s">
        <v>1344</v>
      </c>
      <c r="B287" s="10" t="s">
        <v>442</v>
      </c>
      <c r="C287" s="10" t="s">
        <v>1345</v>
      </c>
      <c r="D287" s="10">
        <v>24.066357679999999</v>
      </c>
      <c r="E287" s="10">
        <v>24.06483781</v>
      </c>
      <c r="F287" s="10">
        <v>24.088011269999999</v>
      </c>
      <c r="G287" s="10">
        <v>23.867357429999998</v>
      </c>
      <c r="H287" s="10">
        <v>24.161260670000001</v>
      </c>
      <c r="I287" s="10">
        <v>23.866207930000002</v>
      </c>
      <c r="J287" s="10">
        <v>23.986524840000001</v>
      </c>
      <c r="K287" s="10">
        <v>23.674832370000001</v>
      </c>
      <c r="L287" s="11">
        <v>10</v>
      </c>
      <c r="M287" s="12">
        <v>0.156</v>
      </c>
      <c r="N287" s="13">
        <v>24.021641047499998</v>
      </c>
      <c r="O287" s="13">
        <v>23.922206452500003</v>
      </c>
      <c r="P287" s="13">
        <f t="shared" si="8"/>
        <v>-9.943459499999463E-2</v>
      </c>
      <c r="Q287" s="13">
        <f t="shared" si="9"/>
        <v>0.93339872711587257</v>
      </c>
      <c r="R287" s="14">
        <v>0.41899999999999998</v>
      </c>
      <c r="S287" s="9"/>
    </row>
    <row r="288" spans="1:19">
      <c r="A288" s="10" t="s">
        <v>1346</v>
      </c>
      <c r="B288" s="10" t="s">
        <v>443</v>
      </c>
      <c r="C288" s="10" t="s">
        <v>200</v>
      </c>
      <c r="D288" s="10">
        <v>24.756551869999999</v>
      </c>
      <c r="E288" s="10">
        <v>24.657170199999999</v>
      </c>
      <c r="F288" s="10">
        <v>24.508538659999999</v>
      </c>
      <c r="G288" s="10">
        <v>24.583995359999999</v>
      </c>
      <c r="H288" s="10">
        <v>25.485805360000001</v>
      </c>
      <c r="I288" s="10">
        <v>25.574454209999999</v>
      </c>
      <c r="J288" s="10">
        <v>25.27280502</v>
      </c>
      <c r="K288" s="10">
        <v>25.422127549999999</v>
      </c>
      <c r="L288" s="11">
        <v>13</v>
      </c>
      <c r="M288" s="12">
        <v>1.66E-4</v>
      </c>
      <c r="N288" s="13">
        <v>24.626564022500002</v>
      </c>
      <c r="O288" s="13">
        <v>25.438798034999998</v>
      </c>
      <c r="P288" s="13">
        <f t="shared" si="8"/>
        <v>0.81223401249999583</v>
      </c>
      <c r="Q288" s="13">
        <f t="shared" si="9"/>
        <v>1.7559283926691958</v>
      </c>
      <c r="R288" s="14">
        <v>6.41E-5</v>
      </c>
      <c r="S288" s="9"/>
    </row>
    <row r="289" spans="1:19">
      <c r="A289" s="10" t="s">
        <v>1347</v>
      </c>
      <c r="B289" s="10" t="s">
        <v>444</v>
      </c>
      <c r="C289" s="10" t="s">
        <v>200</v>
      </c>
      <c r="D289" s="10">
        <v>22.203897860000001</v>
      </c>
      <c r="E289" s="10">
        <v>22.071167039999999</v>
      </c>
      <c r="F289" s="10">
        <v>20.48693621</v>
      </c>
      <c r="G289" s="10">
        <v>20.144454150000001</v>
      </c>
      <c r="H289" s="10">
        <v>22.234058709999999</v>
      </c>
      <c r="I289" s="10">
        <v>20.509389540000001</v>
      </c>
      <c r="J289" s="10">
        <v>22.36807537</v>
      </c>
      <c r="K289" s="10">
        <v>20.433748189999999</v>
      </c>
      <c r="L289" s="11">
        <v>5</v>
      </c>
      <c r="M289" s="12">
        <v>0.26</v>
      </c>
      <c r="N289" s="13">
        <v>21.226613815</v>
      </c>
      <c r="O289" s="13">
        <v>21.386317952500001</v>
      </c>
      <c r="P289" s="13">
        <f t="shared" si="8"/>
        <v>0.15970413750000034</v>
      </c>
      <c r="Q289" s="13">
        <f t="shared" si="9"/>
        <v>1.1170580325000183</v>
      </c>
      <c r="R289" s="14">
        <v>0.83799999999999997</v>
      </c>
      <c r="S289" s="9"/>
    </row>
    <row r="290" spans="1:19">
      <c r="A290" s="10" t="s">
        <v>1348</v>
      </c>
      <c r="B290" s="10" t="s">
        <v>445</v>
      </c>
      <c r="C290" s="10" t="s">
        <v>200</v>
      </c>
      <c r="D290" s="10">
        <v>20.94668708</v>
      </c>
      <c r="E290" s="10">
        <v>20.872686049999999</v>
      </c>
      <c r="F290" s="10">
        <v>14.465</v>
      </c>
      <c r="G290" s="10">
        <v>14.465</v>
      </c>
      <c r="H290" s="10">
        <v>19.51829248</v>
      </c>
      <c r="I290" s="10">
        <v>21.201188429999998</v>
      </c>
      <c r="J290" s="10">
        <v>21.131230970000001</v>
      </c>
      <c r="K290" s="10">
        <v>21.454740529999999</v>
      </c>
      <c r="L290" s="11">
        <v>2</v>
      </c>
      <c r="M290" s="12">
        <v>7.46E-2</v>
      </c>
      <c r="N290" s="13">
        <v>17.687343282500002</v>
      </c>
      <c r="O290" s="13">
        <v>20.8263631025</v>
      </c>
      <c r="P290" s="13">
        <f t="shared" si="8"/>
        <v>3.1390198199999979</v>
      </c>
      <c r="Q290" s="13">
        <f t="shared" si="9"/>
        <v>8.809253807041463</v>
      </c>
      <c r="R290" s="14">
        <v>0.17399999999999999</v>
      </c>
      <c r="S290" s="9"/>
    </row>
    <row r="291" spans="1:19">
      <c r="A291" s="10" t="s">
        <v>1349</v>
      </c>
      <c r="B291" s="10" t="s">
        <v>1350</v>
      </c>
      <c r="C291" s="10" t="s">
        <v>1351</v>
      </c>
      <c r="D291" s="10">
        <v>19.95627769</v>
      </c>
      <c r="E291" s="10">
        <v>19.615547169999999</v>
      </c>
      <c r="F291" s="10">
        <v>19.606031130000002</v>
      </c>
      <c r="G291" s="10">
        <v>20.047908159999999</v>
      </c>
      <c r="H291" s="10">
        <v>19.347618529999998</v>
      </c>
      <c r="I291" s="10">
        <v>19.32260892</v>
      </c>
      <c r="J291" s="10">
        <v>19.308772869999999</v>
      </c>
      <c r="K291" s="10">
        <v>19.902450550000001</v>
      </c>
      <c r="L291" s="11">
        <v>2</v>
      </c>
      <c r="M291" s="12">
        <v>5.3800000000000001E-2</v>
      </c>
      <c r="N291" s="13">
        <v>19.806441037500001</v>
      </c>
      <c r="O291" s="13">
        <v>19.470362717499999</v>
      </c>
      <c r="P291" s="13">
        <f t="shared" si="8"/>
        <v>-0.33607832000000215</v>
      </c>
      <c r="Q291" s="13">
        <f t="shared" si="9"/>
        <v>0.7921918038136524</v>
      </c>
      <c r="R291" s="14">
        <v>0.11799999999999999</v>
      </c>
      <c r="S291" s="9"/>
    </row>
    <row r="292" spans="1:19">
      <c r="A292" s="10" t="s">
        <v>1352</v>
      </c>
      <c r="B292" s="10" t="s">
        <v>446</v>
      </c>
      <c r="C292" s="10" t="s">
        <v>447</v>
      </c>
      <c r="D292" s="10">
        <v>21.604383410000001</v>
      </c>
      <c r="E292" s="10">
        <v>21.854782589999999</v>
      </c>
      <c r="F292" s="10">
        <v>21.512511450000002</v>
      </c>
      <c r="G292" s="10">
        <v>21.642029869999998</v>
      </c>
      <c r="H292" s="10">
        <v>20.63136373</v>
      </c>
      <c r="I292" s="10">
        <v>21.480052529999998</v>
      </c>
      <c r="J292" s="10">
        <v>21.2181289</v>
      </c>
      <c r="K292" s="10">
        <v>20.829497740000001</v>
      </c>
      <c r="L292" s="11">
        <v>4</v>
      </c>
      <c r="M292" s="12">
        <v>1.46E-2</v>
      </c>
      <c r="N292" s="13">
        <v>21.653426830000001</v>
      </c>
      <c r="O292" s="13">
        <v>21.039760725000001</v>
      </c>
      <c r="P292" s="13">
        <f t="shared" si="8"/>
        <v>-0.61366610500000007</v>
      </c>
      <c r="Q292" s="13">
        <f t="shared" si="9"/>
        <v>0.65353386226203747</v>
      </c>
      <c r="R292" s="14">
        <v>2.3800000000000002E-2</v>
      </c>
      <c r="S292" s="9"/>
    </row>
    <row r="293" spans="1:19">
      <c r="A293" s="10" t="s">
        <v>1353</v>
      </c>
      <c r="B293" s="10" t="s">
        <v>448</v>
      </c>
      <c r="C293" s="10" t="s">
        <v>203</v>
      </c>
      <c r="D293" s="10">
        <v>21.565929029999999</v>
      </c>
      <c r="E293" s="10">
        <v>21.650621879999999</v>
      </c>
      <c r="F293" s="10">
        <v>21.902428960000002</v>
      </c>
      <c r="G293" s="10">
        <v>21.644501559999998</v>
      </c>
      <c r="H293" s="10">
        <v>19.937561980000002</v>
      </c>
      <c r="I293" s="10">
        <v>19.976247260000001</v>
      </c>
      <c r="J293" s="10">
        <v>19.66424765</v>
      </c>
      <c r="K293" s="10">
        <v>20.322457929999999</v>
      </c>
      <c r="L293" s="11">
        <v>2</v>
      </c>
      <c r="M293" s="12">
        <v>1.02E-4</v>
      </c>
      <c r="N293" s="13">
        <v>21.6908703575</v>
      </c>
      <c r="O293" s="13">
        <v>19.975128705000003</v>
      </c>
      <c r="P293" s="13">
        <f t="shared" si="8"/>
        <v>-1.7157416524999967</v>
      </c>
      <c r="Q293" s="13">
        <f t="shared" si="9"/>
        <v>0.30444601779809904</v>
      </c>
      <c r="R293" s="14">
        <v>3.0599999999999998E-5</v>
      </c>
      <c r="S293" s="9"/>
    </row>
    <row r="294" spans="1:19">
      <c r="A294" s="10" t="s">
        <v>1354</v>
      </c>
      <c r="B294" s="10" t="s">
        <v>449</v>
      </c>
      <c r="C294" s="10" t="s">
        <v>200</v>
      </c>
      <c r="D294" s="10">
        <v>22.26165808</v>
      </c>
      <c r="E294" s="10">
        <v>22.47938254</v>
      </c>
      <c r="F294" s="10">
        <v>22.65543474</v>
      </c>
      <c r="G294" s="10">
        <v>22.395640749999998</v>
      </c>
      <c r="H294" s="10">
        <v>23.393656620000002</v>
      </c>
      <c r="I294" s="10">
        <v>23.468984500000001</v>
      </c>
      <c r="J294" s="10">
        <v>23.533748859999999</v>
      </c>
      <c r="K294" s="10">
        <v>23.01691495</v>
      </c>
      <c r="L294" s="11">
        <v>7</v>
      </c>
      <c r="M294" s="12">
        <v>9.1100000000000003E-4</v>
      </c>
      <c r="N294" s="13">
        <v>22.448029027499999</v>
      </c>
      <c r="O294" s="13">
        <v>23.353326232500002</v>
      </c>
      <c r="P294" s="13">
        <f t="shared" si="8"/>
        <v>0.90529720500000366</v>
      </c>
      <c r="Q294" s="13">
        <f t="shared" si="9"/>
        <v>1.8729302915198414</v>
      </c>
      <c r="R294" s="14">
        <v>7.0200000000000004E-4</v>
      </c>
      <c r="S294" s="9"/>
    </row>
    <row r="295" spans="1:19">
      <c r="A295" s="10" t="s">
        <v>1355</v>
      </c>
      <c r="B295" s="10" t="s">
        <v>1356</v>
      </c>
      <c r="C295" s="10" t="s">
        <v>1357</v>
      </c>
      <c r="D295" s="10">
        <v>18.783972890000001</v>
      </c>
      <c r="E295" s="10">
        <v>14.465</v>
      </c>
      <c r="F295" s="10">
        <v>18.522567909999999</v>
      </c>
      <c r="G295" s="10">
        <v>18.78217442</v>
      </c>
      <c r="H295" s="10">
        <v>20.401794720000002</v>
      </c>
      <c r="I295" s="10">
        <v>20.093706749999999</v>
      </c>
      <c r="J295" s="10">
        <v>20.451688749999999</v>
      </c>
      <c r="K295" s="10">
        <v>20.547592460000001</v>
      </c>
      <c r="L295" s="11">
        <v>3</v>
      </c>
      <c r="M295" s="12">
        <v>0.21</v>
      </c>
      <c r="N295" s="13">
        <v>17.638428805</v>
      </c>
      <c r="O295" s="13">
        <v>20.37369567</v>
      </c>
      <c r="P295" s="13">
        <f t="shared" si="8"/>
        <v>2.7352668649999998</v>
      </c>
      <c r="Q295" s="13">
        <f t="shared" si="9"/>
        <v>6.6588214907528167</v>
      </c>
      <c r="R295" s="14">
        <v>0.628</v>
      </c>
      <c r="S295" s="9"/>
    </row>
    <row r="296" spans="1:19">
      <c r="A296" s="10" t="s">
        <v>1358</v>
      </c>
      <c r="B296" s="10" t="s">
        <v>450</v>
      </c>
      <c r="C296" s="10" t="s">
        <v>200</v>
      </c>
      <c r="D296" s="10">
        <v>21.148142870000001</v>
      </c>
      <c r="E296" s="10">
        <v>22.311717470000001</v>
      </c>
      <c r="F296" s="10">
        <v>22.77676215</v>
      </c>
      <c r="G296" s="10">
        <v>22.661839459999999</v>
      </c>
      <c r="H296" s="10">
        <v>22.621369340000001</v>
      </c>
      <c r="I296" s="10">
        <v>22.171131519999999</v>
      </c>
      <c r="J296" s="10">
        <v>22.532849550000002</v>
      </c>
      <c r="K296" s="10">
        <v>23.031470809999998</v>
      </c>
      <c r="L296" s="11">
        <v>2</v>
      </c>
      <c r="M296" s="12">
        <v>0.154</v>
      </c>
      <c r="N296" s="13">
        <v>22.224615487499999</v>
      </c>
      <c r="O296" s="13">
        <v>22.589205305</v>
      </c>
      <c r="P296" s="13">
        <f t="shared" si="8"/>
        <v>0.36458981750000063</v>
      </c>
      <c r="Q296" s="13">
        <f t="shared" si="9"/>
        <v>1.2875155151189741</v>
      </c>
      <c r="R296" s="14">
        <v>0.41</v>
      </c>
      <c r="S296" s="9"/>
    </row>
    <row r="297" spans="1:19">
      <c r="A297" s="10" t="s">
        <v>1359</v>
      </c>
      <c r="B297" s="10" t="s">
        <v>451</v>
      </c>
      <c r="C297" s="10" t="s">
        <v>200</v>
      </c>
      <c r="D297" s="10">
        <v>19.625167189999999</v>
      </c>
      <c r="E297" s="10">
        <v>19.112663059999999</v>
      </c>
      <c r="F297" s="10">
        <v>19.370433989999999</v>
      </c>
      <c r="G297" s="10">
        <v>17.72963652</v>
      </c>
      <c r="H297" s="10">
        <v>21.37979421</v>
      </c>
      <c r="I297" s="10">
        <v>21.782509510000001</v>
      </c>
      <c r="J297" s="10">
        <v>21.537872360000001</v>
      </c>
      <c r="K297" s="10">
        <v>21.502981869999999</v>
      </c>
      <c r="L297" s="11">
        <v>2</v>
      </c>
      <c r="M297" s="12">
        <v>1.15E-3</v>
      </c>
      <c r="N297" s="13">
        <v>18.959475189999999</v>
      </c>
      <c r="O297" s="13">
        <v>21.550789487500001</v>
      </c>
      <c r="P297" s="13">
        <f t="shared" si="8"/>
        <v>2.5913142975000021</v>
      </c>
      <c r="Q297" s="13">
        <f t="shared" si="9"/>
        <v>6.0264746177042747</v>
      </c>
      <c r="R297" s="14">
        <v>9.59E-4</v>
      </c>
      <c r="S297" s="9"/>
    </row>
    <row r="298" spans="1:19">
      <c r="A298" s="10" t="s">
        <v>1360</v>
      </c>
      <c r="B298" s="10" t="s">
        <v>452</v>
      </c>
      <c r="C298" s="10" t="s">
        <v>1361</v>
      </c>
      <c r="D298" s="10">
        <v>21.405157460000002</v>
      </c>
      <c r="E298" s="10">
        <v>21.522636309999999</v>
      </c>
      <c r="F298" s="10">
        <v>21.523566599999999</v>
      </c>
      <c r="G298" s="10">
        <v>21.272130959999998</v>
      </c>
      <c r="H298" s="10">
        <v>21.96042259</v>
      </c>
      <c r="I298" s="10">
        <v>21.820218019999999</v>
      </c>
      <c r="J298" s="10">
        <v>21.979139140000001</v>
      </c>
      <c r="K298" s="10">
        <v>21.735553459999998</v>
      </c>
      <c r="L298" s="11">
        <v>6</v>
      </c>
      <c r="M298" s="12">
        <v>1.7600000000000001E-3</v>
      </c>
      <c r="N298" s="13">
        <v>21.4308728325</v>
      </c>
      <c r="O298" s="13">
        <v>21.873833302500003</v>
      </c>
      <c r="P298" s="13">
        <f t="shared" si="8"/>
        <v>0.44296047000000272</v>
      </c>
      <c r="Q298" s="13">
        <f t="shared" si="9"/>
        <v>1.3593909939363318</v>
      </c>
      <c r="R298" s="14">
        <v>1.81E-3</v>
      </c>
      <c r="S298" s="9"/>
    </row>
    <row r="299" spans="1:19">
      <c r="A299" s="10" t="s">
        <v>1362</v>
      </c>
      <c r="B299" s="10" t="s">
        <v>453</v>
      </c>
      <c r="C299" s="10" t="s">
        <v>1363</v>
      </c>
      <c r="D299" s="10">
        <v>23.03855304</v>
      </c>
      <c r="E299" s="10">
        <v>22.885555979999999</v>
      </c>
      <c r="F299" s="10">
        <v>22.894663550000001</v>
      </c>
      <c r="G299" s="10">
        <v>23.47566329</v>
      </c>
      <c r="H299" s="10">
        <v>23.769308899999999</v>
      </c>
      <c r="I299" s="10">
        <v>23.139808670000001</v>
      </c>
      <c r="J299" s="10">
        <v>23.617186619999998</v>
      </c>
      <c r="K299" s="10">
        <v>24.056938769999999</v>
      </c>
      <c r="L299" s="11">
        <v>7</v>
      </c>
      <c r="M299" s="12">
        <v>2.75E-2</v>
      </c>
      <c r="N299" s="13">
        <v>23.073608965000002</v>
      </c>
      <c r="O299" s="13">
        <v>23.645810739999998</v>
      </c>
      <c r="P299" s="13">
        <f t="shared" si="8"/>
        <v>0.57220177499999636</v>
      </c>
      <c r="Q299" s="13">
        <f t="shared" si="9"/>
        <v>1.4867909121288256</v>
      </c>
      <c r="R299" s="14">
        <v>5.1900000000000002E-2</v>
      </c>
      <c r="S299" s="9"/>
    </row>
    <row r="300" spans="1:19">
      <c r="A300" s="10" t="s">
        <v>1364</v>
      </c>
      <c r="B300" s="10" t="s">
        <v>135</v>
      </c>
      <c r="C300" s="10" t="s">
        <v>1365</v>
      </c>
      <c r="D300" s="10">
        <v>20.371470349999999</v>
      </c>
      <c r="E300" s="10">
        <v>19.659046190000002</v>
      </c>
      <c r="F300" s="10">
        <v>19.55961246</v>
      </c>
      <c r="G300" s="10">
        <v>19.44640931</v>
      </c>
      <c r="H300" s="10">
        <v>20.527228099999999</v>
      </c>
      <c r="I300" s="10">
        <v>21.17485898</v>
      </c>
      <c r="J300" s="10">
        <v>21.402124950000001</v>
      </c>
      <c r="K300" s="10">
        <v>21.16123202</v>
      </c>
      <c r="L300" s="11">
        <v>2</v>
      </c>
      <c r="M300" s="12">
        <v>3.0799999999999998E-3</v>
      </c>
      <c r="N300" s="13">
        <v>19.759134577499999</v>
      </c>
      <c r="O300" s="13">
        <v>21.0663610125</v>
      </c>
      <c r="P300" s="13">
        <f t="shared" si="8"/>
        <v>1.3072264350000005</v>
      </c>
      <c r="Q300" s="13">
        <f t="shared" si="9"/>
        <v>2.474653330619724</v>
      </c>
      <c r="R300" s="14">
        <v>3.49E-3</v>
      </c>
      <c r="S300" s="9"/>
    </row>
    <row r="301" spans="1:19">
      <c r="A301" s="10" t="s">
        <v>1366</v>
      </c>
      <c r="B301" s="10" t="s">
        <v>454</v>
      </c>
      <c r="C301" s="10" t="s">
        <v>1367</v>
      </c>
      <c r="D301" s="10">
        <v>20.612180179999999</v>
      </c>
      <c r="E301" s="10">
        <v>20.52822188</v>
      </c>
      <c r="F301" s="10">
        <v>20.315291389999999</v>
      </c>
      <c r="G301" s="10">
        <v>20.275021469999999</v>
      </c>
      <c r="H301" s="10">
        <v>20.263786549999999</v>
      </c>
      <c r="I301" s="10">
        <v>20.280512649999999</v>
      </c>
      <c r="J301" s="10">
        <v>19.93518967</v>
      </c>
      <c r="K301" s="10">
        <v>20.601257950000001</v>
      </c>
      <c r="L301" s="11">
        <v>7</v>
      </c>
      <c r="M301" s="12">
        <v>0.13400000000000001</v>
      </c>
      <c r="N301" s="13">
        <v>20.432678729999999</v>
      </c>
      <c r="O301" s="13">
        <v>20.270186705</v>
      </c>
      <c r="P301" s="13">
        <f t="shared" si="8"/>
        <v>-0.16249202499999882</v>
      </c>
      <c r="Q301" s="13">
        <f t="shared" si="9"/>
        <v>0.89348039270648627</v>
      </c>
      <c r="R301" s="14">
        <v>0.34499999999999997</v>
      </c>
      <c r="S301" s="9"/>
    </row>
    <row r="302" spans="1:19">
      <c r="A302" s="10" t="s">
        <v>1368</v>
      </c>
      <c r="B302" s="10" t="s">
        <v>455</v>
      </c>
      <c r="C302" s="10" t="s">
        <v>1369</v>
      </c>
      <c r="D302" s="10">
        <v>20.145712159999999</v>
      </c>
      <c r="E302" s="10">
        <v>20.585680239999999</v>
      </c>
      <c r="F302" s="10">
        <v>19.777419389999999</v>
      </c>
      <c r="G302" s="10">
        <v>20.3543682</v>
      </c>
      <c r="H302" s="10">
        <v>20.496535690000002</v>
      </c>
      <c r="I302" s="10">
        <v>20.100413759999999</v>
      </c>
      <c r="J302" s="10">
        <v>20.42411517</v>
      </c>
      <c r="K302" s="10">
        <v>20.341660350000002</v>
      </c>
      <c r="L302" s="11">
        <v>2</v>
      </c>
      <c r="M302" s="12">
        <v>0.187</v>
      </c>
      <c r="N302" s="13">
        <v>20.215794997499998</v>
      </c>
      <c r="O302" s="13">
        <v>20.340681242500001</v>
      </c>
      <c r="P302" s="13">
        <f t="shared" si="8"/>
        <v>0.12488624500000256</v>
      </c>
      <c r="Q302" s="13">
        <f t="shared" si="9"/>
        <v>1.0904217506572069</v>
      </c>
      <c r="R302" s="14">
        <v>0.53900000000000003</v>
      </c>
      <c r="S302" s="9"/>
    </row>
    <row r="303" spans="1:19">
      <c r="A303" s="10" t="s">
        <v>1370</v>
      </c>
      <c r="B303" s="10" t="s">
        <v>1371</v>
      </c>
      <c r="C303" s="10" t="s">
        <v>1276</v>
      </c>
      <c r="D303" s="10">
        <v>20.877566680000001</v>
      </c>
      <c r="E303" s="10">
        <v>14.465</v>
      </c>
      <c r="F303" s="10">
        <v>14.465</v>
      </c>
      <c r="G303" s="10">
        <v>20.685744329999999</v>
      </c>
      <c r="H303" s="10">
        <v>14.465</v>
      </c>
      <c r="I303" s="10">
        <v>21.877465099999998</v>
      </c>
      <c r="J303" s="10">
        <v>21.983629959999998</v>
      </c>
      <c r="K303" s="10">
        <v>14.465</v>
      </c>
      <c r="L303" s="11">
        <v>2</v>
      </c>
      <c r="M303" s="12">
        <v>0.182</v>
      </c>
      <c r="N303" s="13">
        <v>17.623327752500003</v>
      </c>
      <c r="O303" s="13">
        <v>18.197773765000001</v>
      </c>
      <c r="P303" s="13">
        <f t="shared" si="8"/>
        <v>0.57444601249999749</v>
      </c>
      <c r="Q303" s="13">
        <f t="shared" si="9"/>
        <v>1.4891055444273595</v>
      </c>
      <c r="R303" s="14">
        <v>0.51</v>
      </c>
      <c r="S303" s="9"/>
    </row>
    <row r="304" spans="1:19">
      <c r="A304" s="10" t="s">
        <v>1372</v>
      </c>
      <c r="B304" s="10" t="s">
        <v>456</v>
      </c>
      <c r="C304" s="10" t="s">
        <v>200</v>
      </c>
      <c r="D304" s="10">
        <v>20.67688759</v>
      </c>
      <c r="E304" s="10">
        <v>20.888408420000001</v>
      </c>
      <c r="F304" s="10">
        <v>20.7312355</v>
      </c>
      <c r="G304" s="10">
        <v>19.70062137</v>
      </c>
      <c r="H304" s="10">
        <v>20.626484179999999</v>
      </c>
      <c r="I304" s="10">
        <v>20.320836809999999</v>
      </c>
      <c r="J304" s="10">
        <v>20.71817854</v>
      </c>
      <c r="K304" s="10">
        <v>19.020084539999999</v>
      </c>
      <c r="L304" s="11">
        <v>2</v>
      </c>
      <c r="M304" s="12">
        <v>0.184</v>
      </c>
      <c r="N304" s="13">
        <v>20.499288219999997</v>
      </c>
      <c r="O304" s="13">
        <v>20.171396017499998</v>
      </c>
      <c r="P304" s="13">
        <f t="shared" si="8"/>
        <v>-0.32789220249999929</v>
      </c>
      <c r="Q304" s="13">
        <f t="shared" si="9"/>
        <v>0.79669962308558284</v>
      </c>
      <c r="R304" s="14">
        <v>0.51700000000000002</v>
      </c>
      <c r="S304" s="9"/>
    </row>
    <row r="305" spans="1:19">
      <c r="A305" s="10" t="s">
        <v>1373</v>
      </c>
      <c r="B305" s="10" t="s">
        <v>68</v>
      </c>
      <c r="C305" s="10" t="s">
        <v>1374</v>
      </c>
      <c r="D305" s="10">
        <v>22.779061290000001</v>
      </c>
      <c r="E305" s="10">
        <v>22.487881349999999</v>
      </c>
      <c r="F305" s="10">
        <v>22.300238459999999</v>
      </c>
      <c r="G305" s="10">
        <v>22.393318740000002</v>
      </c>
      <c r="H305" s="10">
        <v>22.356698170000001</v>
      </c>
      <c r="I305" s="10">
        <v>22.742686519999999</v>
      </c>
      <c r="J305" s="10">
        <v>22.654129770000001</v>
      </c>
      <c r="K305" s="10">
        <v>22.581886990000001</v>
      </c>
      <c r="L305" s="11">
        <v>11</v>
      </c>
      <c r="M305" s="12">
        <v>0.18099999999999999</v>
      </c>
      <c r="N305" s="13">
        <v>22.490124959999999</v>
      </c>
      <c r="O305" s="13">
        <v>22.583850362500002</v>
      </c>
      <c r="P305" s="13">
        <f t="shared" si="8"/>
        <v>9.3725402500002275E-2</v>
      </c>
      <c r="Q305" s="13">
        <f t="shared" si="9"/>
        <v>1.0671222064212866</v>
      </c>
      <c r="R305" s="14">
        <v>0.50600000000000001</v>
      </c>
      <c r="S305" s="9"/>
    </row>
    <row r="306" spans="1:19">
      <c r="A306" s="10" t="s">
        <v>1375</v>
      </c>
      <c r="B306" s="10" t="s">
        <v>457</v>
      </c>
      <c r="C306" s="10" t="s">
        <v>1376</v>
      </c>
      <c r="D306" s="10">
        <v>26.89455757</v>
      </c>
      <c r="E306" s="10">
        <v>26.755680550000001</v>
      </c>
      <c r="F306" s="10">
        <v>26.794769500000001</v>
      </c>
      <c r="G306" s="10">
        <v>26.524147930000002</v>
      </c>
      <c r="H306" s="10">
        <v>26.985781630000002</v>
      </c>
      <c r="I306" s="10">
        <v>26.737700969999999</v>
      </c>
      <c r="J306" s="10">
        <v>26.915430229999998</v>
      </c>
      <c r="K306" s="10">
        <v>27.213053760000001</v>
      </c>
      <c r="L306" s="11">
        <v>6</v>
      </c>
      <c r="M306" s="12">
        <v>5.8500000000000003E-2</v>
      </c>
      <c r="N306" s="13">
        <v>26.742288887499999</v>
      </c>
      <c r="O306" s="13">
        <v>26.962991647499997</v>
      </c>
      <c r="P306" s="13">
        <f t="shared" si="8"/>
        <v>0.22070275999999822</v>
      </c>
      <c r="Q306" s="13">
        <f t="shared" si="9"/>
        <v>1.1653010851729815</v>
      </c>
      <c r="R306" s="14">
        <v>0.13</v>
      </c>
      <c r="S306" s="9"/>
    </row>
    <row r="307" spans="1:19">
      <c r="A307" s="10" t="s">
        <v>1377</v>
      </c>
      <c r="B307" s="10" t="s">
        <v>458</v>
      </c>
      <c r="C307" s="10" t="s">
        <v>156</v>
      </c>
      <c r="D307" s="10">
        <v>26.584793900000001</v>
      </c>
      <c r="E307" s="10">
        <v>26.512398560000001</v>
      </c>
      <c r="F307" s="10">
        <v>26.5755768</v>
      </c>
      <c r="G307" s="10">
        <v>26.67140294</v>
      </c>
      <c r="H307" s="10">
        <v>24.921157869999998</v>
      </c>
      <c r="I307" s="10">
        <v>24.44894738</v>
      </c>
      <c r="J307" s="10">
        <v>24.892577299999999</v>
      </c>
      <c r="K307" s="10">
        <v>25.25610863</v>
      </c>
      <c r="L307" s="11">
        <v>4</v>
      </c>
      <c r="M307" s="12">
        <v>1.5100000000000001E-4</v>
      </c>
      <c r="N307" s="13">
        <v>26.586043050000001</v>
      </c>
      <c r="O307" s="13">
        <v>24.879697794999998</v>
      </c>
      <c r="P307" s="13">
        <f t="shared" si="8"/>
        <v>-1.7063452550000022</v>
      </c>
      <c r="Q307" s="13">
        <f t="shared" si="9"/>
        <v>0.30643537241353719</v>
      </c>
      <c r="R307" s="14">
        <v>5.4500000000000003E-5</v>
      </c>
      <c r="S307" s="9"/>
    </row>
    <row r="308" spans="1:19">
      <c r="A308" s="10" t="s">
        <v>1378</v>
      </c>
      <c r="B308" s="10" t="s">
        <v>459</v>
      </c>
      <c r="C308" s="10" t="s">
        <v>200</v>
      </c>
      <c r="D308" s="10">
        <v>21.959380809999999</v>
      </c>
      <c r="E308" s="10">
        <v>21.935884779999999</v>
      </c>
      <c r="F308" s="10">
        <v>21.593780339999999</v>
      </c>
      <c r="G308" s="10">
        <v>21.629792460000001</v>
      </c>
      <c r="H308" s="10">
        <v>22.31816276</v>
      </c>
      <c r="I308" s="10">
        <v>22.072353190000001</v>
      </c>
      <c r="J308" s="10">
        <v>21.586271379999999</v>
      </c>
      <c r="K308" s="10">
        <v>20.987306270000001</v>
      </c>
      <c r="L308" s="11">
        <v>4</v>
      </c>
      <c r="M308" s="12">
        <v>0.27400000000000002</v>
      </c>
      <c r="N308" s="13">
        <v>21.779709597499998</v>
      </c>
      <c r="O308" s="13">
        <v>21.741023400000003</v>
      </c>
      <c r="P308" s="13">
        <f t="shared" si="8"/>
        <v>-3.8686197499995245E-2</v>
      </c>
      <c r="Q308" s="13">
        <f t="shared" si="9"/>
        <v>0.97354110733973398</v>
      </c>
      <c r="R308" s="14">
        <v>0.90500000000000003</v>
      </c>
      <c r="S308" s="9"/>
    </row>
    <row r="309" spans="1:19">
      <c r="A309" s="10" t="s">
        <v>1379</v>
      </c>
      <c r="B309" s="10" t="s">
        <v>460</v>
      </c>
      <c r="C309" s="10" t="s">
        <v>200</v>
      </c>
      <c r="D309" s="10">
        <v>23.320964459999999</v>
      </c>
      <c r="E309" s="10">
        <v>23.453931399999998</v>
      </c>
      <c r="F309" s="10">
        <v>23.18803621</v>
      </c>
      <c r="G309" s="10">
        <v>23.25497824</v>
      </c>
      <c r="H309" s="10">
        <v>22.94156366</v>
      </c>
      <c r="I309" s="10">
        <v>23.101050669999999</v>
      </c>
      <c r="J309" s="10">
        <v>22.923892909999999</v>
      </c>
      <c r="K309" s="10">
        <v>22.570932549999998</v>
      </c>
      <c r="L309" s="11">
        <v>3</v>
      </c>
      <c r="M309" s="12">
        <v>1.0500000000000001E-2</v>
      </c>
      <c r="N309" s="13">
        <v>23.304477577499998</v>
      </c>
      <c r="O309" s="13">
        <v>22.884359947499998</v>
      </c>
      <c r="P309" s="13">
        <f t="shared" si="8"/>
        <v>-0.42011763000000002</v>
      </c>
      <c r="Q309" s="13">
        <f t="shared" si="9"/>
        <v>0.74736368560768796</v>
      </c>
      <c r="R309" s="14">
        <v>1.54E-2</v>
      </c>
      <c r="S309" s="9"/>
    </row>
    <row r="310" spans="1:19">
      <c r="A310" s="10" t="s">
        <v>1380</v>
      </c>
      <c r="B310" s="10" t="s">
        <v>461</v>
      </c>
      <c r="C310" s="10" t="s">
        <v>462</v>
      </c>
      <c r="D310" s="10">
        <v>23.09517155</v>
      </c>
      <c r="E310" s="10">
        <v>22.92122767</v>
      </c>
      <c r="F310" s="10">
        <v>22.966450609999999</v>
      </c>
      <c r="G310" s="10">
        <v>23.219656010000001</v>
      </c>
      <c r="H310" s="10">
        <v>23.61313269</v>
      </c>
      <c r="I310" s="10">
        <v>23.769509880000001</v>
      </c>
      <c r="J310" s="10">
        <v>23.493245689999998</v>
      </c>
      <c r="K310" s="10">
        <v>23.259854270000002</v>
      </c>
      <c r="L310" s="11">
        <v>5</v>
      </c>
      <c r="M310" s="12">
        <v>6.6800000000000002E-3</v>
      </c>
      <c r="N310" s="13">
        <v>23.050626459999997</v>
      </c>
      <c r="O310" s="13">
        <v>23.5339356325</v>
      </c>
      <c r="P310" s="13">
        <f t="shared" si="8"/>
        <v>0.48330917250000383</v>
      </c>
      <c r="Q310" s="13">
        <f t="shared" si="9"/>
        <v>1.3979465225536938</v>
      </c>
      <c r="R310" s="14">
        <v>8.8500000000000002E-3</v>
      </c>
      <c r="S310" s="9"/>
    </row>
    <row r="311" spans="1:19">
      <c r="A311" s="10" t="s">
        <v>1381</v>
      </c>
      <c r="B311" s="10" t="s">
        <v>1382</v>
      </c>
      <c r="C311" s="10" t="s">
        <v>1383</v>
      </c>
      <c r="D311" s="10">
        <v>22.114647590000001</v>
      </c>
      <c r="E311" s="10">
        <v>21.743741060000001</v>
      </c>
      <c r="F311" s="10">
        <v>22.129592089999999</v>
      </c>
      <c r="G311" s="10">
        <v>21.911978919999999</v>
      </c>
      <c r="H311" s="10">
        <v>22.66436337</v>
      </c>
      <c r="I311" s="10">
        <v>22.484586440000001</v>
      </c>
      <c r="J311" s="10">
        <v>22.450412400000001</v>
      </c>
      <c r="K311" s="10">
        <v>22.656969499999999</v>
      </c>
      <c r="L311" s="11">
        <v>4</v>
      </c>
      <c r="M311" s="12">
        <v>1.5499999999999999E-3</v>
      </c>
      <c r="N311" s="13">
        <v>21.974989914999998</v>
      </c>
      <c r="O311" s="13">
        <v>22.564082927500003</v>
      </c>
      <c r="P311" s="13">
        <f t="shared" si="8"/>
        <v>0.58909301250000468</v>
      </c>
      <c r="Q311" s="13">
        <f t="shared" si="9"/>
        <v>1.5043007325646465</v>
      </c>
      <c r="R311" s="14">
        <v>1.5499999999999999E-3</v>
      </c>
      <c r="S311" s="9"/>
    </row>
    <row r="312" spans="1:19">
      <c r="A312" s="10" t="s">
        <v>1384</v>
      </c>
      <c r="B312" s="10" t="s">
        <v>26</v>
      </c>
      <c r="C312" s="10" t="s">
        <v>1385</v>
      </c>
      <c r="D312" s="10">
        <v>23.770847</v>
      </c>
      <c r="E312" s="10">
        <v>23.61131271</v>
      </c>
      <c r="F312" s="10">
        <v>23.71197338</v>
      </c>
      <c r="G312" s="10">
        <v>24.191452229999999</v>
      </c>
      <c r="H312" s="10">
        <v>23.389512750000002</v>
      </c>
      <c r="I312" s="10">
        <v>23.208729989999998</v>
      </c>
      <c r="J312" s="10">
        <v>23.517228469999999</v>
      </c>
      <c r="K312" s="10">
        <v>23.384850490000002</v>
      </c>
      <c r="L312" s="11">
        <v>8</v>
      </c>
      <c r="M312" s="12">
        <v>1.3100000000000001E-2</v>
      </c>
      <c r="N312" s="13">
        <v>23.821396329999999</v>
      </c>
      <c r="O312" s="13">
        <v>23.375080425000004</v>
      </c>
      <c r="P312" s="13">
        <f t="shared" si="8"/>
        <v>-0.44631590499999518</v>
      </c>
      <c r="Q312" s="13">
        <f t="shared" si="9"/>
        <v>0.73391459612544474</v>
      </c>
      <c r="R312" s="14">
        <v>2.0299999999999999E-2</v>
      </c>
      <c r="S312" s="9"/>
    </row>
    <row r="313" spans="1:19">
      <c r="A313" s="10" t="s">
        <v>1386</v>
      </c>
      <c r="B313" s="10" t="s">
        <v>1387</v>
      </c>
      <c r="C313" s="10" t="s">
        <v>1388</v>
      </c>
      <c r="D313" s="10">
        <v>21.91066889</v>
      </c>
      <c r="E313" s="10">
        <v>21.861251289999998</v>
      </c>
      <c r="F313" s="10">
        <v>22.17238231</v>
      </c>
      <c r="G313" s="10">
        <v>21.70780547</v>
      </c>
      <c r="H313" s="10">
        <v>22.785716650000001</v>
      </c>
      <c r="I313" s="10">
        <v>22.598333199999999</v>
      </c>
      <c r="J313" s="10">
        <v>22.559987280000001</v>
      </c>
      <c r="K313" s="10">
        <v>22.532752590000001</v>
      </c>
      <c r="L313" s="11">
        <v>6</v>
      </c>
      <c r="M313" s="12">
        <v>9.6400000000000001E-4</v>
      </c>
      <c r="N313" s="13">
        <v>21.913026989999999</v>
      </c>
      <c r="O313" s="13">
        <v>22.61919743</v>
      </c>
      <c r="P313" s="13">
        <f t="shared" si="8"/>
        <v>0.70617044000000107</v>
      </c>
      <c r="Q313" s="13">
        <f t="shared" si="9"/>
        <v>1.631467716898195</v>
      </c>
      <c r="R313" s="14">
        <v>7.5100000000000004E-4</v>
      </c>
      <c r="S313" s="9"/>
    </row>
    <row r="314" spans="1:19">
      <c r="A314" s="10" t="s">
        <v>1389</v>
      </c>
      <c r="B314" s="10" t="s">
        <v>22</v>
      </c>
      <c r="C314" s="10" t="s">
        <v>172</v>
      </c>
      <c r="D314" s="10">
        <v>26.231483570000002</v>
      </c>
      <c r="E314" s="10">
        <v>26.048686279999998</v>
      </c>
      <c r="F314" s="10">
        <v>25.981327050000001</v>
      </c>
      <c r="G314" s="10">
        <v>26.494640180000001</v>
      </c>
      <c r="H314" s="10">
        <v>27.291526409999999</v>
      </c>
      <c r="I314" s="10">
        <v>27.496822460000001</v>
      </c>
      <c r="J314" s="10">
        <v>27.33645799</v>
      </c>
      <c r="K314" s="10">
        <v>27.316736779999999</v>
      </c>
      <c r="L314" s="11">
        <v>8</v>
      </c>
      <c r="M314" s="12">
        <v>1.93E-4</v>
      </c>
      <c r="N314" s="13">
        <v>26.189034270000001</v>
      </c>
      <c r="O314" s="13">
        <v>27.360385910000002</v>
      </c>
      <c r="P314" s="13">
        <f t="shared" si="8"/>
        <v>1.171351640000001</v>
      </c>
      <c r="Q314" s="13">
        <f t="shared" si="9"/>
        <v>2.2522260590720333</v>
      </c>
      <c r="R314" s="14">
        <v>7.9300000000000003E-5</v>
      </c>
      <c r="S314" s="9"/>
    </row>
    <row r="315" spans="1:19">
      <c r="A315" s="10" t="s">
        <v>1390</v>
      </c>
      <c r="B315" s="10" t="s">
        <v>463</v>
      </c>
      <c r="C315" s="10" t="s">
        <v>1391</v>
      </c>
      <c r="D315" s="10">
        <v>20.940795640000001</v>
      </c>
      <c r="E315" s="10">
        <v>21.652210060000002</v>
      </c>
      <c r="F315" s="10">
        <v>21.31801931</v>
      </c>
      <c r="G315" s="10">
        <v>21.267181799999999</v>
      </c>
      <c r="H315" s="10">
        <v>21.317098000000001</v>
      </c>
      <c r="I315" s="10">
        <v>21.9889677</v>
      </c>
      <c r="J315" s="10">
        <v>21.67089056</v>
      </c>
      <c r="K315" s="10">
        <v>20.60377244</v>
      </c>
      <c r="L315" s="11">
        <v>4</v>
      </c>
      <c r="M315" s="12">
        <v>0.246</v>
      </c>
      <c r="N315" s="13">
        <v>21.294551702500002</v>
      </c>
      <c r="O315" s="13">
        <v>21.395182175000002</v>
      </c>
      <c r="P315" s="13">
        <f t="shared" si="8"/>
        <v>0.10063047250000068</v>
      </c>
      <c r="Q315" s="13">
        <f t="shared" si="9"/>
        <v>1.0722419408673334</v>
      </c>
      <c r="R315" s="14">
        <v>0.77100000000000002</v>
      </c>
      <c r="S315" s="9"/>
    </row>
    <row r="316" spans="1:19">
      <c r="A316" s="10" t="s">
        <v>1392</v>
      </c>
      <c r="B316" s="10" t="s">
        <v>1393</v>
      </c>
      <c r="C316" s="10" t="s">
        <v>263</v>
      </c>
      <c r="D316" s="10">
        <v>17.650001450000001</v>
      </c>
      <c r="E316" s="10">
        <v>17.942983170000002</v>
      </c>
      <c r="F316" s="10">
        <v>17.175190879999999</v>
      </c>
      <c r="G316" s="10">
        <v>18.030620299999999</v>
      </c>
      <c r="H316" s="10">
        <v>17.659431139999999</v>
      </c>
      <c r="I316" s="10">
        <v>18.023534819999998</v>
      </c>
      <c r="J316" s="10">
        <v>17.49061064</v>
      </c>
      <c r="K316" s="10">
        <v>17.800831259999999</v>
      </c>
      <c r="L316" s="11">
        <v>2</v>
      </c>
      <c r="M316" s="12">
        <v>0.26200000000000001</v>
      </c>
      <c r="N316" s="13">
        <v>17.699698949999998</v>
      </c>
      <c r="O316" s="13">
        <v>17.743601965</v>
      </c>
      <c r="P316" s="13">
        <f t="shared" si="8"/>
        <v>4.3903015000001488E-2</v>
      </c>
      <c r="Q316" s="13">
        <f t="shared" si="9"/>
        <v>1.0308990144035057</v>
      </c>
      <c r="R316" s="14">
        <v>0.85099999999999998</v>
      </c>
      <c r="S316" s="9"/>
    </row>
    <row r="317" spans="1:19">
      <c r="A317" s="10" t="s">
        <v>1394</v>
      </c>
      <c r="B317" s="10" t="s">
        <v>1395</v>
      </c>
      <c r="C317" s="10" t="s">
        <v>156</v>
      </c>
      <c r="D317" s="10">
        <v>27.746148720000001</v>
      </c>
      <c r="E317" s="10">
        <v>27.755437499999999</v>
      </c>
      <c r="F317" s="10">
        <v>27.78523225</v>
      </c>
      <c r="G317" s="10">
        <v>27.611960209999999</v>
      </c>
      <c r="H317" s="10">
        <v>25.772214810000001</v>
      </c>
      <c r="I317" s="10">
        <v>25.77688092</v>
      </c>
      <c r="J317" s="10">
        <v>25.8491915</v>
      </c>
      <c r="K317" s="10">
        <v>26.13471887</v>
      </c>
      <c r="L317" s="11">
        <v>39</v>
      </c>
      <c r="M317" s="12">
        <v>1.27E-5</v>
      </c>
      <c r="N317" s="13">
        <v>27.724694669999998</v>
      </c>
      <c r="O317" s="13">
        <v>25.883251525000002</v>
      </c>
      <c r="P317" s="13">
        <f t="shared" si="8"/>
        <v>-1.841443144999996</v>
      </c>
      <c r="Q317" s="13">
        <f t="shared" si="9"/>
        <v>0.27904251531789331</v>
      </c>
      <c r="R317" s="14">
        <v>1.1400000000000001E-6</v>
      </c>
      <c r="S317" s="9"/>
    </row>
    <row r="318" spans="1:19">
      <c r="A318" s="10" t="s">
        <v>1396</v>
      </c>
      <c r="B318" s="10" t="s">
        <v>465</v>
      </c>
      <c r="C318" s="10" t="s">
        <v>200</v>
      </c>
      <c r="D318" s="10">
        <v>28.71804294</v>
      </c>
      <c r="E318" s="10">
        <v>28.758211979999999</v>
      </c>
      <c r="F318" s="10">
        <v>28.74896304</v>
      </c>
      <c r="G318" s="10">
        <v>28.756075209999999</v>
      </c>
      <c r="H318" s="10">
        <v>28.79932638</v>
      </c>
      <c r="I318" s="10">
        <v>28.57285087</v>
      </c>
      <c r="J318" s="10">
        <v>28.680031100000001</v>
      </c>
      <c r="K318" s="10">
        <v>28.857194920000001</v>
      </c>
      <c r="L318" s="11">
        <v>18</v>
      </c>
      <c r="M318" s="12">
        <v>0.25</v>
      </c>
      <c r="N318" s="13">
        <v>28.745323292500004</v>
      </c>
      <c r="O318" s="13">
        <v>28.7273508175</v>
      </c>
      <c r="P318" s="13">
        <f t="shared" si="8"/>
        <v>-1.7972475000004096E-2</v>
      </c>
      <c r="Q318" s="13">
        <f t="shared" si="9"/>
        <v>0.98761970393963205</v>
      </c>
      <c r="R318" s="14">
        <v>0.78800000000000003</v>
      </c>
      <c r="S318" s="9"/>
    </row>
    <row r="319" spans="1:19">
      <c r="A319" s="10" t="s">
        <v>1397</v>
      </c>
      <c r="B319" s="10" t="s">
        <v>1398</v>
      </c>
      <c r="C319" s="10" t="s">
        <v>909</v>
      </c>
      <c r="D319" s="10">
        <v>23.03499291</v>
      </c>
      <c r="E319" s="10">
        <v>22.971420810000001</v>
      </c>
      <c r="F319" s="10">
        <v>22.70765647</v>
      </c>
      <c r="G319" s="10">
        <v>23.073401319999999</v>
      </c>
      <c r="H319" s="10">
        <v>22.586450200000002</v>
      </c>
      <c r="I319" s="10">
        <v>22.23688314</v>
      </c>
      <c r="J319" s="10">
        <v>22.61903092</v>
      </c>
      <c r="K319" s="10">
        <v>22.317220450000001</v>
      </c>
      <c r="L319" s="11">
        <v>11</v>
      </c>
      <c r="M319" s="12">
        <v>5.45E-3</v>
      </c>
      <c r="N319" s="13">
        <v>22.946867877500001</v>
      </c>
      <c r="O319" s="13">
        <v>22.439896177500003</v>
      </c>
      <c r="P319" s="13">
        <f t="shared" si="8"/>
        <v>-0.50697169999999758</v>
      </c>
      <c r="Q319" s="13">
        <f t="shared" si="9"/>
        <v>0.70369799131299848</v>
      </c>
      <c r="R319" s="14">
        <v>7.0099999999999997E-3</v>
      </c>
      <c r="S319" s="9"/>
    </row>
    <row r="320" spans="1:19">
      <c r="A320" s="10" t="s">
        <v>1399</v>
      </c>
      <c r="B320" s="10" t="s">
        <v>1400</v>
      </c>
      <c r="C320" s="10" t="s">
        <v>1401</v>
      </c>
      <c r="D320" s="10">
        <v>22.531511290000001</v>
      </c>
      <c r="E320" s="10">
        <v>23.119814519999998</v>
      </c>
      <c r="F320" s="10">
        <v>23.011956349999998</v>
      </c>
      <c r="G320" s="10">
        <v>23.005005390000001</v>
      </c>
      <c r="H320" s="10">
        <v>23.901402749999999</v>
      </c>
      <c r="I320" s="10">
        <v>23.864577839999999</v>
      </c>
      <c r="J320" s="10">
        <v>23.796358219999998</v>
      </c>
      <c r="K320" s="10">
        <v>23.802168760000001</v>
      </c>
      <c r="L320" s="11">
        <v>15</v>
      </c>
      <c r="M320" s="12">
        <v>6.7900000000000002E-4</v>
      </c>
      <c r="N320" s="13">
        <v>22.917071887500001</v>
      </c>
      <c r="O320" s="13">
        <v>23.8411268925</v>
      </c>
      <c r="P320" s="13">
        <f t="shared" si="8"/>
        <v>0.9240550049999996</v>
      </c>
      <c r="Q320" s="13">
        <f t="shared" si="9"/>
        <v>1.8974409718001546</v>
      </c>
      <c r="R320" s="14">
        <v>4.5199999999999998E-4</v>
      </c>
      <c r="S320" s="9"/>
    </row>
    <row r="321" spans="1:19">
      <c r="A321" s="10" t="s">
        <v>1402</v>
      </c>
      <c r="B321" s="10" t="s">
        <v>467</v>
      </c>
      <c r="C321" s="10" t="s">
        <v>1068</v>
      </c>
      <c r="D321" s="10">
        <v>22.366740700000001</v>
      </c>
      <c r="E321" s="10">
        <v>22.298312639999999</v>
      </c>
      <c r="F321" s="10">
        <v>22.655184080000002</v>
      </c>
      <c r="G321" s="10">
        <v>22.556927009999999</v>
      </c>
      <c r="H321" s="10">
        <v>14.465</v>
      </c>
      <c r="I321" s="10">
        <v>14.465</v>
      </c>
      <c r="J321" s="10">
        <v>14.465</v>
      </c>
      <c r="K321" s="10">
        <v>14.465</v>
      </c>
      <c r="L321" s="11">
        <v>2</v>
      </c>
      <c r="M321" s="12">
        <v>6.1399999999999996E-4</v>
      </c>
      <c r="N321" s="13">
        <v>22.469291107499998</v>
      </c>
      <c r="O321" s="13">
        <v>14.465</v>
      </c>
      <c r="P321" s="13">
        <f t="shared" si="8"/>
        <v>-8.0042911074999985</v>
      </c>
      <c r="Q321" s="13">
        <f t="shared" si="9"/>
        <v>3.8946486327663273E-3</v>
      </c>
      <c r="R321" s="14">
        <v>3.9899999999999999E-4</v>
      </c>
      <c r="S321" s="9"/>
    </row>
    <row r="322" spans="1:19">
      <c r="A322" s="10" t="s">
        <v>1403</v>
      </c>
      <c r="B322" s="10" t="s">
        <v>468</v>
      </c>
      <c r="C322" s="10" t="s">
        <v>1065</v>
      </c>
      <c r="D322" s="10">
        <v>23.590277360000002</v>
      </c>
      <c r="E322" s="10">
        <v>23.580705779999999</v>
      </c>
      <c r="F322" s="10">
        <v>23.38532227</v>
      </c>
      <c r="G322" s="10">
        <v>23.649821339999999</v>
      </c>
      <c r="H322" s="10">
        <v>23.41447157</v>
      </c>
      <c r="I322" s="10">
        <v>23.39451678</v>
      </c>
      <c r="J322" s="10">
        <v>23.37290351</v>
      </c>
      <c r="K322" s="10">
        <v>23.664390359999999</v>
      </c>
      <c r="L322" s="11">
        <v>11</v>
      </c>
      <c r="M322" s="12">
        <v>0.13600000000000001</v>
      </c>
      <c r="N322" s="13">
        <v>23.551531687500002</v>
      </c>
      <c r="O322" s="13">
        <v>23.461570555000002</v>
      </c>
      <c r="P322" s="13">
        <f t="shared" si="8"/>
        <v>-8.9961132500000929E-2</v>
      </c>
      <c r="Q322" s="13">
        <f t="shared" si="9"/>
        <v>0.93954806114156586</v>
      </c>
      <c r="R322" s="14">
        <v>0.35199999999999998</v>
      </c>
      <c r="S322" s="9"/>
    </row>
    <row r="323" spans="1:19">
      <c r="A323" s="10" t="s">
        <v>1404</v>
      </c>
      <c r="B323" s="10" t="s">
        <v>1405</v>
      </c>
      <c r="C323" s="10" t="s">
        <v>200</v>
      </c>
      <c r="D323" s="10">
        <v>22.16438741</v>
      </c>
      <c r="E323" s="10">
        <v>21.940247849999999</v>
      </c>
      <c r="F323" s="10">
        <v>22.130269479999999</v>
      </c>
      <c r="G323" s="10">
        <v>22.37974981</v>
      </c>
      <c r="H323" s="10">
        <v>22.39954625</v>
      </c>
      <c r="I323" s="10">
        <v>22.614650080000001</v>
      </c>
      <c r="J323" s="10">
        <v>22.77546508</v>
      </c>
      <c r="K323" s="10">
        <v>22.36704623</v>
      </c>
      <c r="L323" s="11">
        <v>5</v>
      </c>
      <c r="M323" s="12">
        <v>1.5699999999999999E-2</v>
      </c>
      <c r="N323" s="13">
        <v>22.153663637499996</v>
      </c>
      <c r="O323" s="13">
        <v>22.539176910000002</v>
      </c>
      <c r="P323" s="13">
        <f t="shared" ref="P323:P386" si="10">O323-N323</f>
        <v>0.38551327250000611</v>
      </c>
      <c r="Q323" s="13">
        <f t="shared" si="9"/>
        <v>1.3063244599015313</v>
      </c>
      <c r="R323" s="14">
        <v>2.63E-2</v>
      </c>
      <c r="S323" s="9"/>
    </row>
    <row r="324" spans="1:19">
      <c r="A324" s="10" t="s">
        <v>1406</v>
      </c>
      <c r="B324" s="10" t="s">
        <v>469</v>
      </c>
      <c r="C324" s="10" t="s">
        <v>1407</v>
      </c>
      <c r="D324" s="10">
        <v>24.40943506</v>
      </c>
      <c r="E324" s="10">
        <v>24.230155320000001</v>
      </c>
      <c r="F324" s="10">
        <v>24.32316501</v>
      </c>
      <c r="G324" s="10">
        <v>24.114635459999999</v>
      </c>
      <c r="H324" s="10">
        <v>23.997995809999999</v>
      </c>
      <c r="I324" s="10">
        <v>23.650706119999999</v>
      </c>
      <c r="J324" s="10">
        <v>23.804683780000001</v>
      </c>
      <c r="K324" s="10">
        <v>24.097504870000002</v>
      </c>
      <c r="L324" s="11">
        <v>18</v>
      </c>
      <c r="M324" s="12">
        <v>1.18E-2</v>
      </c>
      <c r="N324" s="13">
        <v>24.2693477125</v>
      </c>
      <c r="O324" s="13">
        <v>23.887722645000004</v>
      </c>
      <c r="P324" s="13">
        <f t="shared" si="10"/>
        <v>-0.38162506749999636</v>
      </c>
      <c r="Q324" s="13">
        <f t="shared" ref="Q324:Q387" si="11">POWER(2,P324)</f>
        <v>0.7675725014374728</v>
      </c>
      <c r="R324" s="14">
        <v>1.78E-2</v>
      </c>
      <c r="S324" s="9"/>
    </row>
    <row r="325" spans="1:19">
      <c r="A325" s="10" t="s">
        <v>1408</v>
      </c>
      <c r="B325" s="10" t="s">
        <v>470</v>
      </c>
      <c r="C325" s="10" t="s">
        <v>200</v>
      </c>
      <c r="D325" s="10">
        <v>25.926959839999999</v>
      </c>
      <c r="E325" s="10">
        <v>25.929178279999999</v>
      </c>
      <c r="F325" s="10">
        <v>25.86994485</v>
      </c>
      <c r="G325" s="10">
        <v>26.011883839999999</v>
      </c>
      <c r="H325" s="10">
        <v>14.465</v>
      </c>
      <c r="I325" s="10">
        <v>14.465</v>
      </c>
      <c r="J325" s="10">
        <v>14.465</v>
      </c>
      <c r="K325" s="10">
        <v>14.465</v>
      </c>
      <c r="L325" s="11">
        <v>8</v>
      </c>
      <c r="M325" s="12">
        <v>8.4299999999999994E-8</v>
      </c>
      <c r="N325" s="13">
        <v>25.934491702499997</v>
      </c>
      <c r="O325" s="13">
        <v>14.465</v>
      </c>
      <c r="P325" s="13">
        <f t="shared" si="10"/>
        <v>-11.469491702499997</v>
      </c>
      <c r="Q325" s="13">
        <f t="shared" si="11"/>
        <v>3.5264600036037186E-4</v>
      </c>
      <c r="R325" s="14">
        <v>4.2700000000000002E-10</v>
      </c>
      <c r="S325" s="9"/>
    </row>
    <row r="326" spans="1:19">
      <c r="A326" s="10" t="s">
        <v>1409</v>
      </c>
      <c r="B326" s="10" t="s">
        <v>1410</v>
      </c>
      <c r="C326" s="10" t="s">
        <v>1411</v>
      </c>
      <c r="D326" s="10">
        <v>24.174611200000001</v>
      </c>
      <c r="E326" s="10">
        <v>24.154401199999999</v>
      </c>
      <c r="F326" s="10">
        <v>24.25898067</v>
      </c>
      <c r="G326" s="10">
        <v>23.904317939999999</v>
      </c>
      <c r="H326" s="10">
        <v>22.64433395</v>
      </c>
      <c r="I326" s="10">
        <v>22.3943349</v>
      </c>
      <c r="J326" s="10">
        <v>22.729525429999999</v>
      </c>
      <c r="K326" s="10">
        <v>22.21480146</v>
      </c>
      <c r="L326" s="11">
        <v>16</v>
      </c>
      <c r="M326" s="12">
        <v>8.7299999999999994E-5</v>
      </c>
      <c r="N326" s="13">
        <v>24.123077752499999</v>
      </c>
      <c r="O326" s="13">
        <v>22.495748935000002</v>
      </c>
      <c r="P326" s="13">
        <f t="shared" si="10"/>
        <v>-1.6273288174999969</v>
      </c>
      <c r="Q326" s="13">
        <f t="shared" si="11"/>
        <v>0.32368696692077509</v>
      </c>
      <c r="R326" s="14">
        <v>2.4600000000000002E-5</v>
      </c>
      <c r="S326" s="9"/>
    </row>
    <row r="327" spans="1:19">
      <c r="A327" s="10" t="s">
        <v>1412</v>
      </c>
      <c r="B327" s="10" t="s">
        <v>471</v>
      </c>
      <c r="C327" s="10" t="s">
        <v>200</v>
      </c>
      <c r="D327" s="10">
        <v>25.150175369999999</v>
      </c>
      <c r="E327" s="10">
        <v>25.169579200000001</v>
      </c>
      <c r="F327" s="10">
        <v>25.01596181</v>
      </c>
      <c r="G327" s="10">
        <v>25.120452660000002</v>
      </c>
      <c r="H327" s="10">
        <v>25.127893740000001</v>
      </c>
      <c r="I327" s="10">
        <v>24.857248510000002</v>
      </c>
      <c r="J327" s="10">
        <v>25.113660930000002</v>
      </c>
      <c r="K327" s="10">
        <v>25.240346519999999</v>
      </c>
      <c r="L327" s="11">
        <v>3</v>
      </c>
      <c r="M327" s="12">
        <v>0.24199999999999999</v>
      </c>
      <c r="N327" s="13">
        <v>25.114042260000002</v>
      </c>
      <c r="O327" s="13">
        <v>25.084787425000002</v>
      </c>
      <c r="P327" s="13">
        <f t="shared" si="10"/>
        <v>-2.9254834999999701E-2</v>
      </c>
      <c r="Q327" s="13">
        <f t="shared" si="11"/>
        <v>0.9799263076719652</v>
      </c>
      <c r="R327" s="14">
        <v>0.751</v>
      </c>
      <c r="S327" s="9"/>
    </row>
    <row r="328" spans="1:19">
      <c r="A328" s="10" t="s">
        <v>1413</v>
      </c>
      <c r="B328" s="10" t="s">
        <v>1414</v>
      </c>
      <c r="C328" s="10" t="s">
        <v>1415</v>
      </c>
      <c r="D328" s="10">
        <v>23.579670740000001</v>
      </c>
      <c r="E328" s="10">
        <v>23.462343560000001</v>
      </c>
      <c r="F328" s="10">
        <v>23.564743839999998</v>
      </c>
      <c r="G328" s="10">
        <v>23.77576517</v>
      </c>
      <c r="H328" s="10">
        <v>23.56353219</v>
      </c>
      <c r="I328" s="10">
        <v>23.423807199999999</v>
      </c>
      <c r="J328" s="10">
        <v>23.499624390000001</v>
      </c>
      <c r="K328" s="10">
        <v>23.85883424</v>
      </c>
      <c r="L328" s="11">
        <v>12</v>
      </c>
      <c r="M328" s="12">
        <v>0.28199999999999997</v>
      </c>
      <c r="N328" s="13">
        <v>23.595630827500003</v>
      </c>
      <c r="O328" s="13">
        <v>23.586449504999997</v>
      </c>
      <c r="P328" s="13">
        <f t="shared" si="10"/>
        <v>-9.1813225000052512E-3</v>
      </c>
      <c r="Q328" s="13">
        <f t="shared" si="11"/>
        <v>0.99365619960355356</v>
      </c>
      <c r="R328" s="14">
        <v>0.93899999999999995</v>
      </c>
      <c r="S328" s="9"/>
    </row>
    <row r="329" spans="1:19">
      <c r="A329" s="10" t="s">
        <v>1416</v>
      </c>
      <c r="B329" s="10" t="s">
        <v>143</v>
      </c>
      <c r="C329" s="10" t="s">
        <v>1417</v>
      </c>
      <c r="D329" s="10">
        <v>23.36017408</v>
      </c>
      <c r="E329" s="10">
        <v>23.279173400000001</v>
      </c>
      <c r="F329" s="10">
        <v>23.065648540000002</v>
      </c>
      <c r="G329" s="10">
        <v>23.232528389999999</v>
      </c>
      <c r="H329" s="10">
        <v>22.509756320000001</v>
      </c>
      <c r="I329" s="10">
        <v>22.236849429999999</v>
      </c>
      <c r="J329" s="10">
        <v>22.379979989999999</v>
      </c>
      <c r="K329" s="10">
        <v>22.398471260000001</v>
      </c>
      <c r="L329" s="11">
        <v>11</v>
      </c>
      <c r="M329" s="12">
        <v>1.5100000000000001E-4</v>
      </c>
      <c r="N329" s="13">
        <v>23.234381102499999</v>
      </c>
      <c r="O329" s="13">
        <v>22.381264250000001</v>
      </c>
      <c r="P329" s="13">
        <f t="shared" si="10"/>
        <v>-0.85311685249999769</v>
      </c>
      <c r="Q329" s="13">
        <f t="shared" si="11"/>
        <v>0.55358745206752769</v>
      </c>
      <c r="R329" s="14">
        <v>5.1799999999999999E-5</v>
      </c>
      <c r="S329" s="9"/>
    </row>
    <row r="330" spans="1:19">
      <c r="A330" s="10" t="s">
        <v>1418</v>
      </c>
      <c r="B330" s="10" t="s">
        <v>472</v>
      </c>
      <c r="C330" s="10" t="s">
        <v>200</v>
      </c>
      <c r="D330" s="10">
        <v>24.87891458</v>
      </c>
      <c r="E330" s="10">
        <v>24.74895459</v>
      </c>
      <c r="F330" s="10">
        <v>24.772301970000001</v>
      </c>
      <c r="G330" s="10">
        <v>25.222017220000001</v>
      </c>
      <c r="H330" s="10">
        <v>24.563239729999999</v>
      </c>
      <c r="I330" s="10">
        <v>24.497666939999998</v>
      </c>
      <c r="J330" s="10">
        <v>24.61681424</v>
      </c>
      <c r="K330" s="10">
        <v>25.06120653</v>
      </c>
      <c r="L330" s="11">
        <v>6</v>
      </c>
      <c r="M330" s="12">
        <v>9.7299999999999998E-2</v>
      </c>
      <c r="N330" s="13">
        <v>24.905547089999999</v>
      </c>
      <c r="O330" s="13">
        <v>24.684731859999999</v>
      </c>
      <c r="P330" s="13">
        <f t="shared" si="10"/>
        <v>-0.22081522999999947</v>
      </c>
      <c r="Q330" s="13">
        <f t="shared" si="11"/>
        <v>0.85808042015753883</v>
      </c>
      <c r="R330" s="14">
        <v>0.23699999999999999</v>
      </c>
      <c r="S330" s="9"/>
    </row>
    <row r="331" spans="1:19">
      <c r="A331" s="10" t="s">
        <v>1419</v>
      </c>
      <c r="B331" s="10" t="s">
        <v>1420</v>
      </c>
      <c r="C331" s="10" t="s">
        <v>200</v>
      </c>
      <c r="D331" s="10">
        <v>25.050284520000002</v>
      </c>
      <c r="E331" s="10">
        <v>24.993202230000001</v>
      </c>
      <c r="F331" s="10">
        <v>24.93914127</v>
      </c>
      <c r="G331" s="10">
        <v>25.185817499999999</v>
      </c>
      <c r="H331" s="10">
        <v>24.428605170000001</v>
      </c>
      <c r="I331" s="10">
        <v>24.547347469999998</v>
      </c>
      <c r="J331" s="10">
        <v>24.466844909999999</v>
      </c>
      <c r="K331" s="10">
        <v>24.996412530000001</v>
      </c>
      <c r="L331" s="11">
        <v>14</v>
      </c>
      <c r="M331" s="12">
        <v>1.41E-2</v>
      </c>
      <c r="N331" s="13">
        <v>25.042111379999998</v>
      </c>
      <c r="O331" s="13">
        <v>24.609802519999999</v>
      </c>
      <c r="P331" s="13">
        <f t="shared" si="10"/>
        <v>-0.43230885999999913</v>
      </c>
      <c r="Q331" s="13">
        <f t="shared" si="11"/>
        <v>0.74107483458682966</v>
      </c>
      <c r="R331" s="14">
        <v>2.24E-2</v>
      </c>
      <c r="S331" s="9"/>
    </row>
    <row r="332" spans="1:19">
      <c r="A332" s="10" t="s">
        <v>1421</v>
      </c>
      <c r="B332" s="10" t="s">
        <v>474</v>
      </c>
      <c r="C332" s="10" t="s">
        <v>475</v>
      </c>
      <c r="D332" s="10">
        <v>24.95562331</v>
      </c>
      <c r="E332" s="10">
        <v>24.91210263</v>
      </c>
      <c r="F332" s="10">
        <v>24.896083879999999</v>
      </c>
      <c r="G332" s="10">
        <v>25.05949983</v>
      </c>
      <c r="H332" s="10">
        <v>24.872368349999999</v>
      </c>
      <c r="I332" s="10">
        <v>24.587646580000001</v>
      </c>
      <c r="J332" s="10">
        <v>24.753349310000001</v>
      </c>
      <c r="K332" s="10">
        <v>24.940257620000001</v>
      </c>
      <c r="L332" s="11">
        <v>8</v>
      </c>
      <c r="M332" s="12">
        <v>4.5999999999999999E-2</v>
      </c>
      <c r="N332" s="13">
        <v>24.9558274125</v>
      </c>
      <c r="O332" s="13">
        <v>24.788405465</v>
      </c>
      <c r="P332" s="13">
        <f t="shared" si="10"/>
        <v>-0.16742194749999939</v>
      </c>
      <c r="Q332" s="13">
        <f t="shared" si="11"/>
        <v>0.8904324362131677</v>
      </c>
      <c r="R332" s="14">
        <v>9.8199999999999996E-2</v>
      </c>
      <c r="S332" s="9"/>
    </row>
    <row r="333" spans="1:19">
      <c r="A333" s="10" t="s">
        <v>1422</v>
      </c>
      <c r="B333" s="10" t="s">
        <v>476</v>
      </c>
      <c r="C333" s="10" t="s">
        <v>1423</v>
      </c>
      <c r="D333" s="10">
        <v>29.79946309</v>
      </c>
      <c r="E333" s="10">
        <v>29.569806799999999</v>
      </c>
      <c r="F333" s="10">
        <v>28.08010247</v>
      </c>
      <c r="G333" s="10">
        <v>29.515910089999998</v>
      </c>
      <c r="H333" s="10">
        <v>30.056331520000001</v>
      </c>
      <c r="I333" s="10">
        <v>29.91060499</v>
      </c>
      <c r="J333" s="10">
        <v>30.073805199999999</v>
      </c>
      <c r="K333" s="10">
        <v>30.276702400000001</v>
      </c>
      <c r="L333" s="11">
        <v>5</v>
      </c>
      <c r="M333" s="12">
        <v>3.9100000000000003E-2</v>
      </c>
      <c r="N333" s="13">
        <v>29.241320612499997</v>
      </c>
      <c r="O333" s="13">
        <v>30.079361027499999</v>
      </c>
      <c r="P333" s="13">
        <f t="shared" si="10"/>
        <v>0.83804041500000181</v>
      </c>
      <c r="Q333" s="13">
        <f t="shared" si="11"/>
        <v>1.7876204015936856</v>
      </c>
      <c r="R333" s="14">
        <v>8.0500000000000002E-2</v>
      </c>
      <c r="S333" s="9"/>
    </row>
    <row r="334" spans="1:19">
      <c r="A334" s="10" t="s">
        <v>1424</v>
      </c>
      <c r="B334" s="10" t="s">
        <v>477</v>
      </c>
      <c r="C334" s="10" t="s">
        <v>478</v>
      </c>
      <c r="D334" s="10">
        <v>22.57107409</v>
      </c>
      <c r="E334" s="10">
        <v>22.262674459999999</v>
      </c>
      <c r="F334" s="10">
        <v>21.914468060000001</v>
      </c>
      <c r="G334" s="10">
        <v>22.510351960000001</v>
      </c>
      <c r="H334" s="10">
        <v>23.378974370000002</v>
      </c>
      <c r="I334" s="10">
        <v>23.3230684</v>
      </c>
      <c r="J334" s="10">
        <v>23.217398630000002</v>
      </c>
      <c r="K334" s="10">
        <v>22.895877160000001</v>
      </c>
      <c r="L334" s="11">
        <v>5</v>
      </c>
      <c r="M334" s="12">
        <v>2.64E-3</v>
      </c>
      <c r="N334" s="13">
        <v>22.314642142499999</v>
      </c>
      <c r="O334" s="13">
        <v>23.203829640000002</v>
      </c>
      <c r="P334" s="13">
        <f t="shared" si="10"/>
        <v>0.88918749750000359</v>
      </c>
      <c r="Q334" s="13">
        <f t="shared" si="11"/>
        <v>1.8521327388139894</v>
      </c>
      <c r="R334" s="14">
        <v>2.9099999999999998E-3</v>
      </c>
      <c r="S334" s="9"/>
    </row>
    <row r="335" spans="1:19">
      <c r="A335" s="10" t="s">
        <v>1425</v>
      </c>
      <c r="B335" s="10" t="s">
        <v>111</v>
      </c>
      <c r="C335" s="10" t="s">
        <v>1426</v>
      </c>
      <c r="D335" s="10">
        <v>23.205401330000001</v>
      </c>
      <c r="E335" s="10">
        <v>23.112503109999999</v>
      </c>
      <c r="F335" s="10">
        <v>23.3000115</v>
      </c>
      <c r="G335" s="10">
        <v>23.325979180000001</v>
      </c>
      <c r="H335" s="10">
        <v>22.810474689999999</v>
      </c>
      <c r="I335" s="10">
        <v>22.767374669999999</v>
      </c>
      <c r="J335" s="10">
        <v>22.919276079999999</v>
      </c>
      <c r="K335" s="10">
        <v>23.043039239999999</v>
      </c>
      <c r="L335" s="11">
        <v>11</v>
      </c>
      <c r="M335" s="12">
        <v>3.63E-3</v>
      </c>
      <c r="N335" s="13">
        <v>23.235973780000002</v>
      </c>
      <c r="O335" s="13">
        <v>22.885041170000001</v>
      </c>
      <c r="P335" s="13">
        <f t="shared" si="10"/>
        <v>-0.35093261000000098</v>
      </c>
      <c r="Q335" s="13">
        <f t="shared" si="11"/>
        <v>0.78407707839255436</v>
      </c>
      <c r="R335" s="14">
        <v>4.2300000000000003E-3</v>
      </c>
      <c r="S335" s="9"/>
    </row>
    <row r="336" spans="1:19">
      <c r="A336" s="10" t="s">
        <v>1427</v>
      </c>
      <c r="B336" s="10" t="s">
        <v>479</v>
      </c>
      <c r="C336" s="10" t="s">
        <v>1428</v>
      </c>
      <c r="D336" s="10">
        <v>22.222999529999999</v>
      </c>
      <c r="E336" s="10">
        <v>22.207330370000001</v>
      </c>
      <c r="F336" s="10">
        <v>21.98586663</v>
      </c>
      <c r="G336" s="10">
        <v>21.53086283</v>
      </c>
      <c r="H336" s="10">
        <v>22.273524599999998</v>
      </c>
      <c r="I336" s="10">
        <v>21.691697999999999</v>
      </c>
      <c r="J336" s="10">
        <v>20.928496890000002</v>
      </c>
      <c r="K336" s="10">
        <v>21.911559789999998</v>
      </c>
      <c r="L336" s="11">
        <v>4</v>
      </c>
      <c r="M336" s="12">
        <v>0.156</v>
      </c>
      <c r="N336" s="13">
        <v>21.986764840000003</v>
      </c>
      <c r="O336" s="13">
        <v>21.701319819999998</v>
      </c>
      <c r="P336" s="13">
        <f t="shared" si="10"/>
        <v>-0.28544502000000449</v>
      </c>
      <c r="Q336" s="13">
        <f t="shared" si="11"/>
        <v>0.82048847831968419</v>
      </c>
      <c r="R336" s="14">
        <v>0.41599999999999998</v>
      </c>
      <c r="S336" s="9"/>
    </row>
    <row r="337" spans="1:19">
      <c r="A337" s="10" t="s">
        <v>1429</v>
      </c>
      <c r="B337" s="10" t="s">
        <v>1430</v>
      </c>
      <c r="C337" s="10" t="s">
        <v>1431</v>
      </c>
      <c r="D337" s="10">
        <v>24.032551309999999</v>
      </c>
      <c r="E337" s="10">
        <v>23.793007289999998</v>
      </c>
      <c r="F337" s="10">
        <v>24.43050525</v>
      </c>
      <c r="G337" s="10">
        <v>24.345338630000001</v>
      </c>
      <c r="H337" s="10">
        <v>22.993806679999999</v>
      </c>
      <c r="I337" s="10">
        <v>23.476908300000002</v>
      </c>
      <c r="J337" s="10">
        <v>23.464975039999999</v>
      </c>
      <c r="K337" s="10">
        <v>23.524531490000001</v>
      </c>
      <c r="L337" s="11">
        <v>9</v>
      </c>
      <c r="M337" s="12">
        <v>5.1399999999999996E-3</v>
      </c>
      <c r="N337" s="13">
        <v>24.150350619999998</v>
      </c>
      <c r="O337" s="13">
        <v>23.365055377499999</v>
      </c>
      <c r="P337" s="13">
        <f t="shared" si="10"/>
        <v>-0.78529524249999838</v>
      </c>
      <c r="Q337" s="13">
        <f t="shared" si="11"/>
        <v>0.58023320234310305</v>
      </c>
      <c r="R337" s="14">
        <v>6.4799999999999996E-3</v>
      </c>
      <c r="S337" s="9"/>
    </row>
    <row r="338" spans="1:19">
      <c r="A338" s="10" t="s">
        <v>1432</v>
      </c>
      <c r="B338" s="10" t="s">
        <v>1433</v>
      </c>
      <c r="C338" s="10" t="s">
        <v>1434</v>
      </c>
      <c r="D338" s="10">
        <v>26.235310330000001</v>
      </c>
      <c r="E338" s="10">
        <v>26.53443867</v>
      </c>
      <c r="F338" s="10">
        <v>26.505857370000001</v>
      </c>
      <c r="G338" s="10">
        <v>26.44662143</v>
      </c>
      <c r="H338" s="10">
        <v>26.512973670000001</v>
      </c>
      <c r="I338" s="10">
        <v>26.193172440000001</v>
      </c>
      <c r="J338" s="10">
        <v>26.422793219999999</v>
      </c>
      <c r="K338" s="10">
        <v>25.862105870000001</v>
      </c>
      <c r="L338" s="11">
        <v>8</v>
      </c>
      <c r="M338" s="12">
        <v>0.11899999999999999</v>
      </c>
      <c r="N338" s="13">
        <v>26.430556950000003</v>
      </c>
      <c r="O338" s="13">
        <v>26.247761300000001</v>
      </c>
      <c r="P338" s="13">
        <f t="shared" si="10"/>
        <v>-0.18279565000000275</v>
      </c>
      <c r="Q338" s="13">
        <f t="shared" si="11"/>
        <v>0.88099415337728315</v>
      </c>
      <c r="R338" s="14">
        <v>0.29699999999999999</v>
      </c>
      <c r="S338" s="9"/>
    </row>
    <row r="339" spans="1:19">
      <c r="A339" s="10" t="s">
        <v>1435</v>
      </c>
      <c r="B339" s="10" t="s">
        <v>480</v>
      </c>
      <c r="C339" s="10" t="s">
        <v>200</v>
      </c>
      <c r="D339" s="10">
        <v>24.837889879999999</v>
      </c>
      <c r="E339" s="10">
        <v>24.807210609999998</v>
      </c>
      <c r="F339" s="10">
        <v>24.84319743</v>
      </c>
      <c r="G339" s="10">
        <v>24.477807930000001</v>
      </c>
      <c r="H339" s="10">
        <v>24.777701740000001</v>
      </c>
      <c r="I339" s="10">
        <v>24.517031620000001</v>
      </c>
      <c r="J339" s="10">
        <v>24.705880560000001</v>
      </c>
      <c r="K339" s="10">
        <v>24.294663320000002</v>
      </c>
      <c r="L339" s="11">
        <v>17</v>
      </c>
      <c r="M339" s="12">
        <v>0.111</v>
      </c>
      <c r="N339" s="13">
        <v>24.741526462499998</v>
      </c>
      <c r="O339" s="13">
        <v>24.573819310000001</v>
      </c>
      <c r="P339" s="13">
        <f t="shared" si="10"/>
        <v>-0.16770715249999668</v>
      </c>
      <c r="Q339" s="13">
        <f t="shared" si="11"/>
        <v>0.8902564248765461</v>
      </c>
      <c r="R339" s="14">
        <v>0.27500000000000002</v>
      </c>
      <c r="S339" s="9"/>
    </row>
    <row r="340" spans="1:19">
      <c r="A340" s="10" t="s">
        <v>1436</v>
      </c>
      <c r="B340" s="10" t="s">
        <v>63</v>
      </c>
      <c r="C340" s="10" t="s">
        <v>146</v>
      </c>
      <c r="D340" s="10">
        <v>22.357940419999998</v>
      </c>
      <c r="E340" s="10">
        <v>22.219249959999999</v>
      </c>
      <c r="F340" s="10">
        <v>22.11757309</v>
      </c>
      <c r="G340" s="10">
        <v>22.396850870000002</v>
      </c>
      <c r="H340" s="10">
        <v>20.986906860000001</v>
      </c>
      <c r="I340" s="10">
        <v>21.306399720000002</v>
      </c>
      <c r="J340" s="10">
        <v>21.26831542</v>
      </c>
      <c r="K340" s="10">
        <v>21.38092996</v>
      </c>
      <c r="L340" s="11">
        <v>8</v>
      </c>
      <c r="M340" s="12">
        <v>1.7799999999999999E-4</v>
      </c>
      <c r="N340" s="13">
        <v>22.272903585000002</v>
      </c>
      <c r="O340" s="13">
        <v>21.235637990000001</v>
      </c>
      <c r="P340" s="13">
        <f t="shared" si="10"/>
        <v>-1.0372655950000009</v>
      </c>
      <c r="Q340" s="13">
        <f t="shared" si="11"/>
        <v>0.48725010618561582</v>
      </c>
      <c r="R340" s="14">
        <v>7.1000000000000005E-5</v>
      </c>
      <c r="S340" s="9"/>
    </row>
    <row r="341" spans="1:19">
      <c r="A341" s="10" t="s">
        <v>1437</v>
      </c>
      <c r="B341" s="10" t="s">
        <v>1438</v>
      </c>
      <c r="C341" s="10" t="s">
        <v>1439</v>
      </c>
      <c r="D341" s="10">
        <v>22.828135069999998</v>
      </c>
      <c r="E341" s="10">
        <v>22.73545506</v>
      </c>
      <c r="F341" s="10">
        <v>22.36640259</v>
      </c>
      <c r="G341" s="10">
        <v>22.494141679999998</v>
      </c>
      <c r="H341" s="10">
        <v>22.50674514</v>
      </c>
      <c r="I341" s="10">
        <v>22.48611198</v>
      </c>
      <c r="J341" s="10">
        <v>22.64663526</v>
      </c>
      <c r="K341" s="10">
        <v>22.677765709999999</v>
      </c>
      <c r="L341" s="11">
        <v>4</v>
      </c>
      <c r="M341" s="12">
        <v>0.25700000000000001</v>
      </c>
      <c r="N341" s="13">
        <v>22.6060336</v>
      </c>
      <c r="O341" s="13">
        <v>22.579314522499999</v>
      </c>
      <c r="P341" s="13">
        <f t="shared" si="10"/>
        <v>-2.6719077500001021E-2</v>
      </c>
      <c r="Q341" s="13">
        <f t="shared" si="11"/>
        <v>0.9816501927971496</v>
      </c>
      <c r="R341" s="14">
        <v>0.82699999999999996</v>
      </c>
      <c r="S341" s="9"/>
    </row>
    <row r="342" spans="1:19">
      <c r="A342" s="10" t="s">
        <v>1440</v>
      </c>
      <c r="B342" s="10" t="s">
        <v>481</v>
      </c>
      <c r="C342" s="10" t="s">
        <v>200</v>
      </c>
      <c r="D342" s="10">
        <v>22.377297670000001</v>
      </c>
      <c r="E342" s="10">
        <v>22.09170799</v>
      </c>
      <c r="F342" s="10">
        <v>21.947442209999998</v>
      </c>
      <c r="G342" s="10">
        <v>21.72771328</v>
      </c>
      <c r="H342" s="10">
        <v>22.75974824</v>
      </c>
      <c r="I342" s="10">
        <v>23.14120003</v>
      </c>
      <c r="J342" s="10">
        <v>23.21188682</v>
      </c>
      <c r="K342" s="10">
        <v>23.227832920000001</v>
      </c>
      <c r="L342" s="11">
        <v>10</v>
      </c>
      <c r="M342" s="12">
        <v>1.15E-3</v>
      </c>
      <c r="N342" s="13">
        <v>22.036040287500001</v>
      </c>
      <c r="O342" s="13">
        <v>23.0851670025</v>
      </c>
      <c r="P342" s="13">
        <f t="shared" si="10"/>
        <v>1.0491267149999999</v>
      </c>
      <c r="Q342" s="13">
        <f t="shared" si="11"/>
        <v>2.0692769040854011</v>
      </c>
      <c r="R342" s="14">
        <v>9.7199999999999999E-4</v>
      </c>
      <c r="S342" s="9"/>
    </row>
    <row r="343" spans="1:19">
      <c r="A343" s="10" t="s">
        <v>1441</v>
      </c>
      <c r="B343" s="10" t="s">
        <v>482</v>
      </c>
      <c r="C343" s="10" t="s">
        <v>1442</v>
      </c>
      <c r="D343" s="10">
        <v>21.77367366</v>
      </c>
      <c r="E343" s="10">
        <v>21.78127272</v>
      </c>
      <c r="F343" s="10">
        <v>21.943046710000001</v>
      </c>
      <c r="G343" s="10">
        <v>21.874433639999999</v>
      </c>
      <c r="H343" s="10">
        <v>20.76608302</v>
      </c>
      <c r="I343" s="10">
        <v>20.954583079999999</v>
      </c>
      <c r="J343" s="10">
        <v>20.50545967</v>
      </c>
      <c r="K343" s="10">
        <v>20.2974839</v>
      </c>
      <c r="L343" s="11">
        <v>2</v>
      </c>
      <c r="M343" s="12">
        <v>3.68E-4</v>
      </c>
      <c r="N343" s="13">
        <v>21.8431066825</v>
      </c>
      <c r="O343" s="13">
        <v>20.6309024175</v>
      </c>
      <c r="P343" s="13">
        <f t="shared" si="10"/>
        <v>-1.2122042650000004</v>
      </c>
      <c r="Q343" s="13">
        <f t="shared" si="11"/>
        <v>0.43160866534205461</v>
      </c>
      <c r="R343" s="14">
        <v>1.9100000000000001E-4</v>
      </c>
      <c r="S343" s="9"/>
    </row>
    <row r="344" spans="1:19">
      <c r="A344" s="10" t="s">
        <v>1443</v>
      </c>
      <c r="B344" s="10" t="s">
        <v>483</v>
      </c>
      <c r="C344" s="10" t="s">
        <v>200</v>
      </c>
      <c r="D344" s="10">
        <v>25.00481688</v>
      </c>
      <c r="E344" s="10">
        <v>24.730368460000001</v>
      </c>
      <c r="F344" s="10">
        <v>24.58913136</v>
      </c>
      <c r="G344" s="10">
        <v>24.541379589999998</v>
      </c>
      <c r="H344" s="10">
        <v>24.559279759999999</v>
      </c>
      <c r="I344" s="10">
        <v>25.02778867</v>
      </c>
      <c r="J344" s="10">
        <v>24.635083139999999</v>
      </c>
      <c r="K344" s="10">
        <v>25.044949150000001</v>
      </c>
      <c r="L344" s="11">
        <v>6</v>
      </c>
      <c r="M344" s="12">
        <v>0.193</v>
      </c>
      <c r="N344" s="13">
        <v>24.716424072499997</v>
      </c>
      <c r="O344" s="13">
        <v>24.81677518</v>
      </c>
      <c r="P344" s="13">
        <f t="shared" si="10"/>
        <v>0.10035110750000342</v>
      </c>
      <c r="Q344" s="13">
        <f t="shared" si="11"/>
        <v>1.0720343309006366</v>
      </c>
      <c r="R344" s="14">
        <v>0.56499999999999995</v>
      </c>
      <c r="S344" s="9"/>
    </row>
    <row r="345" spans="1:19">
      <c r="A345" s="10" t="s">
        <v>1444</v>
      </c>
      <c r="B345" s="10" t="s">
        <v>484</v>
      </c>
      <c r="C345" s="10" t="s">
        <v>485</v>
      </c>
      <c r="D345" s="10">
        <v>14.465</v>
      </c>
      <c r="E345" s="10">
        <v>14.465</v>
      </c>
      <c r="F345" s="10">
        <v>14.465</v>
      </c>
      <c r="G345" s="10">
        <v>18.755122889999999</v>
      </c>
      <c r="H345" s="10">
        <v>20.199254509999999</v>
      </c>
      <c r="I345" s="10">
        <v>20.183978840000002</v>
      </c>
      <c r="J345" s="10">
        <v>14.465</v>
      </c>
      <c r="K345" s="10">
        <v>14.465</v>
      </c>
      <c r="L345" s="11">
        <v>3</v>
      </c>
      <c r="M345" s="12">
        <v>0.245</v>
      </c>
      <c r="N345" s="13">
        <v>15.537530722499998</v>
      </c>
      <c r="O345" s="13">
        <v>17.328308337500001</v>
      </c>
      <c r="P345" s="13">
        <f t="shared" si="10"/>
        <v>1.7907776150000032</v>
      </c>
      <c r="Q345" s="13">
        <f t="shared" si="11"/>
        <v>3.4600133756159432</v>
      </c>
      <c r="R345" s="14">
        <v>0.76500000000000001</v>
      </c>
      <c r="S345" s="9"/>
    </row>
    <row r="346" spans="1:19">
      <c r="A346" s="10" t="s">
        <v>1445</v>
      </c>
      <c r="B346" s="10" t="s">
        <v>486</v>
      </c>
      <c r="C346" s="10" t="s">
        <v>487</v>
      </c>
      <c r="D346" s="10">
        <v>23.648641340000001</v>
      </c>
      <c r="E346" s="10">
        <v>14.465</v>
      </c>
      <c r="F346" s="10">
        <v>23.597523559999999</v>
      </c>
      <c r="G346" s="10">
        <v>23.157784299999999</v>
      </c>
      <c r="H346" s="10">
        <v>17.526323269999999</v>
      </c>
      <c r="I346" s="10">
        <v>21.355750199999999</v>
      </c>
      <c r="J346" s="10">
        <v>21.40688845</v>
      </c>
      <c r="K346" s="10">
        <v>24.734959490000001</v>
      </c>
      <c r="L346" s="11">
        <v>3</v>
      </c>
      <c r="M346" s="12">
        <v>8.4900000000000003E-2</v>
      </c>
      <c r="N346" s="13">
        <v>21.217237300000001</v>
      </c>
      <c r="O346" s="13">
        <v>21.255980352499996</v>
      </c>
      <c r="P346" s="13">
        <f t="shared" si="10"/>
        <v>3.8743052499995656E-2</v>
      </c>
      <c r="Q346" s="13">
        <f t="shared" si="11"/>
        <v>1.0272184729745679</v>
      </c>
      <c r="R346" s="14">
        <v>0.20100000000000001</v>
      </c>
      <c r="S346" s="9"/>
    </row>
    <row r="347" spans="1:19">
      <c r="A347" s="10" t="s">
        <v>1446</v>
      </c>
      <c r="B347" s="10" t="s">
        <v>488</v>
      </c>
      <c r="C347" s="10" t="s">
        <v>489</v>
      </c>
      <c r="D347" s="10">
        <v>26.209515939999999</v>
      </c>
      <c r="E347" s="10">
        <v>26.096197010000001</v>
      </c>
      <c r="F347" s="10">
        <v>26.102727789999999</v>
      </c>
      <c r="G347" s="10">
        <v>26.11383374</v>
      </c>
      <c r="H347" s="10">
        <v>25.683228140000001</v>
      </c>
      <c r="I347" s="10">
        <v>25.821629590000001</v>
      </c>
      <c r="J347" s="10">
        <v>25.849891589999999</v>
      </c>
      <c r="K347" s="10">
        <v>25.859887610000001</v>
      </c>
      <c r="L347" s="11">
        <v>5</v>
      </c>
      <c r="M347" s="12">
        <v>7.5799999999999999E-4</v>
      </c>
      <c r="N347" s="13">
        <v>26.130568620000002</v>
      </c>
      <c r="O347" s="13">
        <v>25.803659232499999</v>
      </c>
      <c r="P347" s="13">
        <f t="shared" si="10"/>
        <v>-0.32690938750000242</v>
      </c>
      <c r="Q347" s="13">
        <f t="shared" si="11"/>
        <v>0.79724254801770789</v>
      </c>
      <c r="R347" s="14">
        <v>5.3799999999999996E-4</v>
      </c>
      <c r="S347" s="9"/>
    </row>
    <row r="348" spans="1:19">
      <c r="A348" s="10" t="s">
        <v>1447</v>
      </c>
      <c r="B348" s="10" t="s">
        <v>86</v>
      </c>
      <c r="C348" s="10" t="s">
        <v>1448</v>
      </c>
      <c r="D348" s="10">
        <v>27.300688820000001</v>
      </c>
      <c r="E348" s="10">
        <v>27.26661073</v>
      </c>
      <c r="F348" s="10">
        <v>27.4017284</v>
      </c>
      <c r="G348" s="10">
        <v>27.526811689999999</v>
      </c>
      <c r="H348" s="10">
        <v>27.688881840000001</v>
      </c>
      <c r="I348" s="10">
        <v>27.695185510000002</v>
      </c>
      <c r="J348" s="10">
        <v>27.684282970000002</v>
      </c>
      <c r="K348" s="10">
        <v>27.814598839999999</v>
      </c>
      <c r="L348" s="11">
        <v>21</v>
      </c>
      <c r="M348" s="12">
        <v>1.8699999999999999E-3</v>
      </c>
      <c r="N348" s="13">
        <v>27.37395991</v>
      </c>
      <c r="O348" s="13">
        <v>27.720737290000002</v>
      </c>
      <c r="P348" s="13">
        <f t="shared" si="10"/>
        <v>0.34677738000000247</v>
      </c>
      <c r="Q348" s="13">
        <f t="shared" si="11"/>
        <v>1.2717167549923794</v>
      </c>
      <c r="R348" s="14">
        <v>1.9599999999999999E-3</v>
      </c>
      <c r="S348" s="9"/>
    </row>
    <row r="349" spans="1:19">
      <c r="A349" s="10" t="s">
        <v>1449</v>
      </c>
      <c r="B349" s="10" t="s">
        <v>8</v>
      </c>
      <c r="C349" s="10" t="s">
        <v>1450</v>
      </c>
      <c r="D349" s="10">
        <v>22.299318679999999</v>
      </c>
      <c r="E349" s="10">
        <v>22.037893669999999</v>
      </c>
      <c r="F349" s="10">
        <v>22.075851100000001</v>
      </c>
      <c r="G349" s="10">
        <v>22.42970759</v>
      </c>
      <c r="H349" s="10">
        <v>22.67647985</v>
      </c>
      <c r="I349" s="10">
        <v>22.390072369999999</v>
      </c>
      <c r="J349" s="10">
        <v>22.68595899</v>
      </c>
      <c r="K349" s="10">
        <v>22.2509017</v>
      </c>
      <c r="L349" s="11">
        <v>3</v>
      </c>
      <c r="M349" s="12">
        <v>4.2000000000000003E-2</v>
      </c>
      <c r="N349" s="13">
        <v>22.210692760000001</v>
      </c>
      <c r="O349" s="13">
        <v>22.500853227499999</v>
      </c>
      <c r="P349" s="13">
        <f t="shared" si="10"/>
        <v>0.29016046749999802</v>
      </c>
      <c r="Q349" s="13">
        <f t="shared" si="11"/>
        <v>1.22277627659322</v>
      </c>
      <c r="R349" s="14">
        <v>8.7900000000000006E-2</v>
      </c>
      <c r="S349" s="9"/>
    </row>
    <row r="350" spans="1:19">
      <c r="A350" s="10" t="s">
        <v>1451</v>
      </c>
      <c r="B350" s="10" t="s">
        <v>490</v>
      </c>
      <c r="C350" s="10" t="s">
        <v>1452</v>
      </c>
      <c r="D350" s="10">
        <v>22.044401109999999</v>
      </c>
      <c r="E350" s="10">
        <v>21.464977869999998</v>
      </c>
      <c r="F350" s="10">
        <v>21.699763359999999</v>
      </c>
      <c r="G350" s="10">
        <v>22.176056519999999</v>
      </c>
      <c r="H350" s="10">
        <v>21.713578630000001</v>
      </c>
      <c r="I350" s="10">
        <v>21.876416110000001</v>
      </c>
      <c r="J350" s="10">
        <v>22.101113059999999</v>
      </c>
      <c r="K350" s="10">
        <v>22.03099173</v>
      </c>
      <c r="L350" s="11">
        <v>4</v>
      </c>
      <c r="M350" s="12">
        <v>0.22</v>
      </c>
      <c r="N350" s="13">
        <v>21.846299715000001</v>
      </c>
      <c r="O350" s="13">
        <v>21.930524882499999</v>
      </c>
      <c r="P350" s="13">
        <f t="shared" si="10"/>
        <v>8.4225167499997866E-2</v>
      </c>
      <c r="Q350" s="13">
        <f t="shared" si="11"/>
        <v>1.0601182276092835</v>
      </c>
      <c r="R350" s="14">
        <v>0.66200000000000003</v>
      </c>
      <c r="S350" s="9"/>
    </row>
    <row r="351" spans="1:19">
      <c r="A351" s="10" t="s">
        <v>1453</v>
      </c>
      <c r="B351" s="10" t="s">
        <v>1454</v>
      </c>
      <c r="C351" s="10" t="s">
        <v>1452</v>
      </c>
      <c r="D351" s="10">
        <v>22.126166430000001</v>
      </c>
      <c r="E351" s="10">
        <v>21.836888980000001</v>
      </c>
      <c r="F351" s="10">
        <v>21.866125459999999</v>
      </c>
      <c r="G351" s="10">
        <v>22.07576955</v>
      </c>
      <c r="H351" s="10">
        <v>22.15416299</v>
      </c>
      <c r="I351" s="10">
        <v>22.106776270000001</v>
      </c>
      <c r="J351" s="10">
        <v>22.14225141</v>
      </c>
      <c r="K351" s="10">
        <v>22.09535413</v>
      </c>
      <c r="L351" s="11">
        <v>6</v>
      </c>
      <c r="M351" s="12">
        <v>4.3900000000000002E-2</v>
      </c>
      <c r="N351" s="13">
        <v>21.976237605000001</v>
      </c>
      <c r="O351" s="13">
        <v>22.124636200000001</v>
      </c>
      <c r="P351" s="13">
        <f t="shared" si="10"/>
        <v>0.14839859499999974</v>
      </c>
      <c r="Q351" s="13">
        <f t="shared" si="11"/>
        <v>1.1083385228764719</v>
      </c>
      <c r="R351" s="14">
        <v>9.2899999999999996E-2</v>
      </c>
      <c r="S351" s="9"/>
    </row>
    <row r="352" spans="1:19">
      <c r="A352" s="10" t="s">
        <v>1455</v>
      </c>
      <c r="B352" s="10" t="s">
        <v>1456</v>
      </c>
      <c r="C352" s="10" t="s">
        <v>1457</v>
      </c>
      <c r="D352" s="10">
        <v>26.470655730000001</v>
      </c>
      <c r="E352" s="10">
        <v>26.479761490000001</v>
      </c>
      <c r="F352" s="10">
        <v>26.544431169999999</v>
      </c>
      <c r="G352" s="10">
        <v>26.591766159999999</v>
      </c>
      <c r="H352" s="10">
        <v>27.05324495</v>
      </c>
      <c r="I352" s="10">
        <v>27.142582770000001</v>
      </c>
      <c r="J352" s="10">
        <v>27.053036509999998</v>
      </c>
      <c r="K352" s="10">
        <v>26.783856270000001</v>
      </c>
      <c r="L352" s="11">
        <v>19</v>
      </c>
      <c r="M352" s="12">
        <v>1.2099999999999999E-3</v>
      </c>
      <c r="N352" s="13">
        <v>26.521653637500002</v>
      </c>
      <c r="O352" s="13">
        <v>27.008180124999999</v>
      </c>
      <c r="P352" s="13">
        <f t="shared" si="10"/>
        <v>0.48652648749999727</v>
      </c>
      <c r="Q352" s="13">
        <f t="shared" si="11"/>
        <v>1.4010675238357717</v>
      </c>
      <c r="R352" s="14">
        <v>1.07E-3</v>
      </c>
      <c r="S352" s="9"/>
    </row>
    <row r="353" spans="1:19">
      <c r="A353" s="10" t="s">
        <v>1458</v>
      </c>
      <c r="B353" s="10" t="s">
        <v>1459</v>
      </c>
      <c r="C353" s="10" t="s">
        <v>1460</v>
      </c>
      <c r="D353" s="10">
        <v>24.689098520000002</v>
      </c>
      <c r="E353" s="10">
        <v>24.297792609999998</v>
      </c>
      <c r="F353" s="10">
        <v>24.539358180000001</v>
      </c>
      <c r="G353" s="10">
        <v>24.873781130000001</v>
      </c>
      <c r="H353" s="10">
        <v>23.575014830000001</v>
      </c>
      <c r="I353" s="10">
        <v>23.694330220000001</v>
      </c>
      <c r="J353" s="10">
        <v>23.880005310000001</v>
      </c>
      <c r="K353" s="10">
        <v>23.95180066</v>
      </c>
      <c r="L353" s="11">
        <v>32</v>
      </c>
      <c r="M353" s="12">
        <v>1.5E-3</v>
      </c>
      <c r="N353" s="13">
        <v>24.600007609999999</v>
      </c>
      <c r="O353" s="13">
        <v>23.775287755000001</v>
      </c>
      <c r="P353" s="13">
        <f t="shared" si="10"/>
        <v>-0.82471985499999789</v>
      </c>
      <c r="Q353" s="13">
        <f t="shared" si="11"/>
        <v>0.5645918251693115</v>
      </c>
      <c r="R353" s="14">
        <v>1.47E-3</v>
      </c>
      <c r="S353" s="9"/>
    </row>
    <row r="354" spans="1:19">
      <c r="A354" s="10" t="s">
        <v>1461</v>
      </c>
      <c r="B354" s="10" t="s">
        <v>1462</v>
      </c>
      <c r="C354" s="10" t="s">
        <v>1463</v>
      </c>
      <c r="D354" s="10">
        <v>25.1971998</v>
      </c>
      <c r="E354" s="10">
        <v>25.127616159999999</v>
      </c>
      <c r="F354" s="10">
        <v>25.17959827</v>
      </c>
      <c r="G354" s="10">
        <v>25.05773349</v>
      </c>
      <c r="H354" s="10">
        <v>25.141997310000001</v>
      </c>
      <c r="I354" s="10">
        <v>25.036390390000001</v>
      </c>
      <c r="J354" s="10">
        <v>25.196688470000002</v>
      </c>
      <c r="K354" s="10">
        <v>25.4866472</v>
      </c>
      <c r="L354" s="11">
        <v>10</v>
      </c>
      <c r="M354" s="12">
        <v>0.17599999999999999</v>
      </c>
      <c r="N354" s="13">
        <v>25.14053693</v>
      </c>
      <c r="O354" s="13">
        <v>25.215430842499998</v>
      </c>
      <c r="P354" s="13">
        <f t="shared" si="10"/>
        <v>7.4893912499998549E-2</v>
      </c>
      <c r="Q354" s="13">
        <f t="shared" si="11"/>
        <v>1.0532835806873204</v>
      </c>
      <c r="R354" s="14">
        <v>0.48799999999999999</v>
      </c>
      <c r="S354" s="9"/>
    </row>
    <row r="355" spans="1:19">
      <c r="A355" s="10" t="s">
        <v>1464</v>
      </c>
      <c r="B355" s="10" t="s">
        <v>23</v>
      </c>
      <c r="C355" s="10" t="s">
        <v>1465</v>
      </c>
      <c r="D355" s="10">
        <v>19.448934520000002</v>
      </c>
      <c r="E355" s="10">
        <v>14.465</v>
      </c>
      <c r="F355" s="10">
        <v>18.43379401</v>
      </c>
      <c r="G355" s="10">
        <v>19.081556769999999</v>
      </c>
      <c r="H355" s="10">
        <v>20.753221159999999</v>
      </c>
      <c r="I355" s="10">
        <v>20.731195899999999</v>
      </c>
      <c r="J355" s="10">
        <v>20.58659535</v>
      </c>
      <c r="K355" s="10">
        <v>20.71328149</v>
      </c>
      <c r="L355" s="11">
        <v>2</v>
      </c>
      <c r="M355" s="12">
        <v>0.189</v>
      </c>
      <c r="N355" s="13">
        <v>17.857321325000001</v>
      </c>
      <c r="O355" s="13">
        <v>20.696073474999999</v>
      </c>
      <c r="P355" s="13">
        <f t="shared" si="10"/>
        <v>2.8387521499999977</v>
      </c>
      <c r="Q355" s="13">
        <f t="shared" si="11"/>
        <v>7.1540100745857806</v>
      </c>
      <c r="R355" s="14">
        <v>0.54800000000000004</v>
      </c>
      <c r="S355" s="9"/>
    </row>
    <row r="356" spans="1:19">
      <c r="A356" s="10" t="s">
        <v>1466</v>
      </c>
      <c r="B356" s="10" t="s">
        <v>491</v>
      </c>
      <c r="C356" s="10" t="s">
        <v>200</v>
      </c>
      <c r="D356" s="10">
        <v>21.89914538</v>
      </c>
      <c r="E356" s="10">
        <v>21.862637849999999</v>
      </c>
      <c r="F356" s="10">
        <v>22.22350247</v>
      </c>
      <c r="G356" s="10">
        <v>22.466043540000001</v>
      </c>
      <c r="H356" s="10">
        <v>19.049676909999999</v>
      </c>
      <c r="I356" s="10">
        <v>14.465</v>
      </c>
      <c r="J356" s="10">
        <v>14.465</v>
      </c>
      <c r="K356" s="10">
        <v>14.465</v>
      </c>
      <c r="L356" s="11">
        <v>5</v>
      </c>
      <c r="M356" s="12">
        <v>0.28699999999999998</v>
      </c>
      <c r="N356" s="13">
        <v>22.112832309999998</v>
      </c>
      <c r="O356" s="13">
        <v>15.6111692275</v>
      </c>
      <c r="P356" s="13">
        <f t="shared" si="10"/>
        <v>-6.5016630824999986</v>
      </c>
      <c r="Q356" s="13">
        <f t="shared" si="11"/>
        <v>1.103581446478605E-2</v>
      </c>
      <c r="R356" s="14">
        <v>0.96299999999999997</v>
      </c>
      <c r="S356" s="9"/>
    </row>
    <row r="357" spans="1:19">
      <c r="A357" s="10" t="s">
        <v>1467</v>
      </c>
      <c r="B357" s="10" t="s">
        <v>492</v>
      </c>
      <c r="C357" s="10" t="s">
        <v>1468</v>
      </c>
      <c r="D357" s="10">
        <v>24.150231120000001</v>
      </c>
      <c r="E357" s="10">
        <v>24.055943989999999</v>
      </c>
      <c r="F357" s="10">
        <v>24.176344969999999</v>
      </c>
      <c r="G357" s="10">
        <v>24.086419540000001</v>
      </c>
      <c r="H357" s="10">
        <v>24.268346189999999</v>
      </c>
      <c r="I357" s="10">
        <v>24.133591559999999</v>
      </c>
      <c r="J357" s="10">
        <v>24.083925789999999</v>
      </c>
      <c r="K357" s="10">
        <v>22.562861269999999</v>
      </c>
      <c r="L357" s="11">
        <v>3</v>
      </c>
      <c r="M357" s="12">
        <v>0.155</v>
      </c>
      <c r="N357" s="13">
        <v>24.117234905000004</v>
      </c>
      <c r="O357" s="13">
        <v>23.762181202499999</v>
      </c>
      <c r="P357" s="13">
        <f t="shared" si="10"/>
        <v>-0.35505370250000468</v>
      </c>
      <c r="Q357" s="13">
        <f t="shared" si="11"/>
        <v>0.78184053956072119</v>
      </c>
      <c r="R357" s="14">
        <v>0.41199999999999998</v>
      </c>
      <c r="S357" s="9"/>
    </row>
    <row r="358" spans="1:19">
      <c r="A358" s="10" t="s">
        <v>1469</v>
      </c>
      <c r="B358" s="10" t="s">
        <v>82</v>
      </c>
      <c r="C358" s="10" t="s">
        <v>197</v>
      </c>
      <c r="D358" s="10">
        <v>21.719569580000002</v>
      </c>
      <c r="E358" s="10">
        <v>22.395581360000001</v>
      </c>
      <c r="F358" s="10">
        <v>21.4544712</v>
      </c>
      <c r="G358" s="10">
        <v>22.429047650000001</v>
      </c>
      <c r="H358" s="10">
        <v>21.892248989999999</v>
      </c>
      <c r="I358" s="10">
        <v>22.032977760000001</v>
      </c>
      <c r="J358" s="10">
        <v>22.181440370000001</v>
      </c>
      <c r="K358" s="10">
        <v>22.198539289999999</v>
      </c>
      <c r="L358" s="11">
        <v>2</v>
      </c>
      <c r="M358" s="12">
        <v>0.246</v>
      </c>
      <c r="N358" s="13">
        <v>21.999667447500002</v>
      </c>
      <c r="O358" s="13">
        <v>22.076301602499999</v>
      </c>
      <c r="P358" s="13">
        <f t="shared" si="10"/>
        <v>7.6634154999997151E-2</v>
      </c>
      <c r="Q358" s="13">
        <f t="shared" si="11"/>
        <v>1.0545548644640887</v>
      </c>
      <c r="R358" s="14">
        <v>0.77400000000000002</v>
      </c>
      <c r="S358" s="9"/>
    </row>
    <row r="359" spans="1:19">
      <c r="A359" s="10" t="s">
        <v>1470</v>
      </c>
      <c r="B359" s="10" t="s">
        <v>493</v>
      </c>
      <c r="C359" s="10" t="s">
        <v>200</v>
      </c>
      <c r="D359" s="10">
        <v>20.336407099999999</v>
      </c>
      <c r="E359" s="10">
        <v>20.827616590000002</v>
      </c>
      <c r="F359" s="10">
        <v>20.577508989999998</v>
      </c>
      <c r="G359" s="10">
        <v>20.578363970000002</v>
      </c>
      <c r="H359" s="10">
        <v>18.75187687</v>
      </c>
      <c r="I359" s="10">
        <v>14.465</v>
      </c>
      <c r="J359" s="10">
        <v>14.465</v>
      </c>
      <c r="K359" s="10">
        <v>14.465</v>
      </c>
      <c r="L359" s="11">
        <v>2</v>
      </c>
      <c r="M359" s="12">
        <v>9.8799999999999999E-2</v>
      </c>
      <c r="N359" s="13">
        <v>20.579974162500001</v>
      </c>
      <c r="O359" s="13">
        <v>15.5367192175</v>
      </c>
      <c r="P359" s="13">
        <f t="shared" si="10"/>
        <v>-5.043254945000001</v>
      </c>
      <c r="Q359" s="13">
        <f t="shared" si="11"/>
        <v>3.032696749463976E-2</v>
      </c>
      <c r="R359" s="14">
        <v>0.24099999999999999</v>
      </c>
      <c r="S359" s="9"/>
    </row>
    <row r="360" spans="1:19">
      <c r="A360" s="10" t="s">
        <v>1471</v>
      </c>
      <c r="B360" s="10" t="s">
        <v>1472</v>
      </c>
      <c r="C360" s="10" t="s">
        <v>1473</v>
      </c>
      <c r="D360" s="10">
        <v>18.24540867</v>
      </c>
      <c r="E360" s="10">
        <v>19.630873529999999</v>
      </c>
      <c r="F360" s="10">
        <v>19.371315509999999</v>
      </c>
      <c r="G360" s="10">
        <v>14.465</v>
      </c>
      <c r="H360" s="10">
        <v>19.749285010000001</v>
      </c>
      <c r="I360" s="10">
        <v>19.561025470000001</v>
      </c>
      <c r="J360" s="10">
        <v>20.6058515</v>
      </c>
      <c r="K360" s="10">
        <v>20.55320506</v>
      </c>
      <c r="L360" s="11">
        <v>4</v>
      </c>
      <c r="M360" s="12">
        <v>0.29499999999999998</v>
      </c>
      <c r="N360" s="13">
        <v>17.928149427499999</v>
      </c>
      <c r="O360" s="13">
        <v>20.117341759999999</v>
      </c>
      <c r="P360" s="13">
        <f t="shared" si="10"/>
        <v>2.1891923324999993</v>
      </c>
      <c r="Q360" s="13">
        <f t="shared" si="11"/>
        <v>4.5605010322134198</v>
      </c>
      <c r="R360" s="14">
        <v>1</v>
      </c>
      <c r="S360" s="9"/>
    </row>
    <row r="361" spans="1:19">
      <c r="A361" s="10" t="s">
        <v>1474</v>
      </c>
      <c r="B361" s="10" t="s">
        <v>1475</v>
      </c>
      <c r="C361" s="10" t="s">
        <v>1476</v>
      </c>
      <c r="D361" s="10">
        <v>20.45531415</v>
      </c>
      <c r="E361" s="10">
        <v>19.49091044</v>
      </c>
      <c r="F361" s="10">
        <v>20.585926019999999</v>
      </c>
      <c r="G361" s="10">
        <v>21.07519344</v>
      </c>
      <c r="H361" s="10">
        <v>19.799039270000002</v>
      </c>
      <c r="I361" s="10">
        <v>19.206303269999999</v>
      </c>
      <c r="J361" s="10">
        <v>19.714261860000001</v>
      </c>
      <c r="K361" s="10">
        <v>19.678129640000002</v>
      </c>
      <c r="L361" s="11">
        <v>4</v>
      </c>
      <c r="M361" s="12">
        <v>3.3300000000000003E-2</v>
      </c>
      <c r="N361" s="13">
        <v>20.401836012499999</v>
      </c>
      <c r="O361" s="13">
        <v>19.599433510000001</v>
      </c>
      <c r="P361" s="13">
        <f t="shared" si="10"/>
        <v>-0.80240250249999789</v>
      </c>
      <c r="Q361" s="13">
        <f t="shared" si="11"/>
        <v>0.57339351674663219</v>
      </c>
      <c r="R361" s="14">
        <v>6.59E-2</v>
      </c>
      <c r="S361" s="9"/>
    </row>
    <row r="362" spans="1:19">
      <c r="A362" s="10" t="s">
        <v>1477</v>
      </c>
      <c r="B362" s="10" t="s">
        <v>494</v>
      </c>
      <c r="C362" s="10" t="s">
        <v>200</v>
      </c>
      <c r="D362" s="10">
        <v>24.145716749999998</v>
      </c>
      <c r="E362" s="10">
        <v>24.130915080000001</v>
      </c>
      <c r="F362" s="10">
        <v>24.398400280000001</v>
      </c>
      <c r="G362" s="10">
        <v>24.152512860000002</v>
      </c>
      <c r="H362" s="10">
        <v>23.395631330000001</v>
      </c>
      <c r="I362" s="10">
        <v>24.213019750000001</v>
      </c>
      <c r="J362" s="10">
        <v>24.03634065</v>
      </c>
      <c r="K362" s="10">
        <v>24.803484180000002</v>
      </c>
      <c r="L362" s="11">
        <v>5</v>
      </c>
      <c r="M362" s="12">
        <v>0.245</v>
      </c>
      <c r="N362" s="13">
        <v>24.206886242500001</v>
      </c>
      <c r="O362" s="13">
        <v>24.1121189775</v>
      </c>
      <c r="P362" s="13">
        <f t="shared" si="10"/>
        <v>-9.4767265000001544E-2</v>
      </c>
      <c r="Q362" s="13">
        <f t="shared" si="11"/>
        <v>0.93642329869086549</v>
      </c>
      <c r="R362" s="14">
        <v>0.76</v>
      </c>
      <c r="S362" s="9"/>
    </row>
    <row r="363" spans="1:19">
      <c r="A363" s="10" t="s">
        <v>1478</v>
      </c>
      <c r="B363" s="10" t="s">
        <v>495</v>
      </c>
      <c r="C363" s="10" t="s">
        <v>200</v>
      </c>
      <c r="D363" s="10">
        <v>24.015633650000002</v>
      </c>
      <c r="E363" s="10">
        <v>24.130915080000001</v>
      </c>
      <c r="F363" s="10">
        <v>24.198525029999999</v>
      </c>
      <c r="G363" s="10">
        <v>24.25839977</v>
      </c>
      <c r="H363" s="10">
        <v>23.88683966</v>
      </c>
      <c r="I363" s="10">
        <v>24.213019750000001</v>
      </c>
      <c r="J363" s="10">
        <v>24.431643080000001</v>
      </c>
      <c r="K363" s="10">
        <v>24.8031033</v>
      </c>
      <c r="L363" s="11">
        <v>6</v>
      </c>
      <c r="M363" s="12">
        <v>0.15</v>
      </c>
      <c r="N363" s="13">
        <v>24.150868382500001</v>
      </c>
      <c r="O363" s="13">
        <v>24.333651447500003</v>
      </c>
      <c r="P363" s="13">
        <f t="shared" si="10"/>
        <v>0.18278306500000241</v>
      </c>
      <c r="Q363" s="13">
        <f t="shared" si="11"/>
        <v>1.135071411027329</v>
      </c>
      <c r="R363" s="14">
        <v>0.39400000000000002</v>
      </c>
      <c r="S363" s="9"/>
    </row>
    <row r="364" spans="1:19">
      <c r="A364" s="10" t="s">
        <v>1479</v>
      </c>
      <c r="B364" s="10" t="s">
        <v>638</v>
      </c>
      <c r="C364" s="10" t="s">
        <v>200</v>
      </c>
      <c r="D364" s="10">
        <v>24.19370494</v>
      </c>
      <c r="E364" s="10">
        <v>24.094933189999999</v>
      </c>
      <c r="F364" s="10">
        <v>24.381100450000002</v>
      </c>
      <c r="G364" s="10">
        <v>23.963025989999998</v>
      </c>
      <c r="H364" s="10">
        <v>22.536995090000001</v>
      </c>
      <c r="I364" s="10">
        <v>22.700482090000001</v>
      </c>
      <c r="J364" s="10">
        <v>23.218370449999998</v>
      </c>
      <c r="K364" s="10">
        <v>22.900915309999998</v>
      </c>
      <c r="L364" s="11">
        <v>2</v>
      </c>
      <c r="M364" s="12">
        <v>4.26E-4</v>
      </c>
      <c r="N364" s="13">
        <v>24.158191142500002</v>
      </c>
      <c r="O364" s="13">
        <v>22.839190734999999</v>
      </c>
      <c r="P364" s="13">
        <f t="shared" si="10"/>
        <v>-1.3190004075000026</v>
      </c>
      <c r="Q364" s="13">
        <f t="shared" si="11"/>
        <v>0.40081255148717848</v>
      </c>
      <c r="R364" s="14">
        <v>2.5000000000000001E-4</v>
      </c>
      <c r="S364" s="9"/>
    </row>
    <row r="365" spans="1:19">
      <c r="A365" s="10" t="s">
        <v>1480</v>
      </c>
      <c r="B365" s="10" t="s">
        <v>639</v>
      </c>
      <c r="C365" s="10" t="s">
        <v>1481</v>
      </c>
      <c r="D365" s="10">
        <v>22.696523840000001</v>
      </c>
      <c r="E365" s="10">
        <v>19.530279019999998</v>
      </c>
      <c r="F365" s="10">
        <v>22.107797609999999</v>
      </c>
      <c r="G365" s="10">
        <v>22.34191435</v>
      </c>
      <c r="H365" s="10">
        <v>20.70293998</v>
      </c>
      <c r="I365" s="10">
        <v>22.365632640000001</v>
      </c>
      <c r="J365" s="10">
        <v>22.94928256</v>
      </c>
      <c r="K365" s="10">
        <v>21.93213613</v>
      </c>
      <c r="L365" s="11">
        <v>3</v>
      </c>
      <c r="M365" s="12">
        <v>0.23599999999999999</v>
      </c>
      <c r="N365" s="13">
        <v>21.669128704999999</v>
      </c>
      <c r="O365" s="13">
        <v>21.9874978275</v>
      </c>
      <c r="P365" s="13">
        <f t="shared" si="10"/>
        <v>0.31836912250000182</v>
      </c>
      <c r="Q365" s="13">
        <f t="shared" si="11"/>
        <v>1.2469201857509449</v>
      </c>
      <c r="R365" s="14">
        <v>0.72599999999999998</v>
      </c>
      <c r="S365" s="9"/>
    </row>
    <row r="366" spans="1:19">
      <c r="A366" s="10" t="s">
        <v>1482</v>
      </c>
      <c r="B366" s="10" t="s">
        <v>78</v>
      </c>
      <c r="C366" s="10" t="s">
        <v>196</v>
      </c>
      <c r="D366" s="10">
        <v>23.070014910000001</v>
      </c>
      <c r="E366" s="10">
        <v>23.129603159999998</v>
      </c>
      <c r="F366" s="10">
        <v>22.979610409999999</v>
      </c>
      <c r="G366" s="10">
        <v>22.281557119999999</v>
      </c>
      <c r="H366" s="10">
        <v>23.8512947</v>
      </c>
      <c r="I366" s="10">
        <v>23.822800919999999</v>
      </c>
      <c r="J366" s="10">
        <v>23.7710939</v>
      </c>
      <c r="K366" s="10">
        <v>23.022742109999999</v>
      </c>
      <c r="L366" s="11">
        <v>2</v>
      </c>
      <c r="M366" s="12">
        <v>2.0400000000000001E-2</v>
      </c>
      <c r="N366" s="13">
        <v>22.865196400000002</v>
      </c>
      <c r="O366" s="13">
        <v>23.616982907499999</v>
      </c>
      <c r="P366" s="13">
        <f t="shared" si="10"/>
        <v>0.75178650749999676</v>
      </c>
      <c r="Q366" s="13">
        <f t="shared" si="11"/>
        <v>1.6838767057999771</v>
      </c>
      <c r="R366" s="14">
        <v>3.6200000000000003E-2</v>
      </c>
      <c r="S366" s="9"/>
    </row>
    <row r="367" spans="1:19">
      <c r="A367" s="10" t="s">
        <v>1483</v>
      </c>
      <c r="B367" s="10" t="s">
        <v>498</v>
      </c>
      <c r="C367" s="10" t="s">
        <v>201</v>
      </c>
      <c r="D367" s="10">
        <v>22.496163039999999</v>
      </c>
      <c r="E367" s="10">
        <v>22.706678620000002</v>
      </c>
      <c r="F367" s="10">
        <v>22.126036410000001</v>
      </c>
      <c r="G367" s="10">
        <v>22.50259411</v>
      </c>
      <c r="H367" s="10">
        <v>19.951679810000002</v>
      </c>
      <c r="I367" s="10">
        <v>19.535318799999999</v>
      </c>
      <c r="J367" s="10">
        <v>19.556721270000001</v>
      </c>
      <c r="K367" s="10">
        <v>14.465</v>
      </c>
      <c r="L367" s="11">
        <v>4</v>
      </c>
      <c r="M367" s="12">
        <v>3.1199999999999999E-2</v>
      </c>
      <c r="N367" s="13">
        <v>22.457868045000001</v>
      </c>
      <c r="O367" s="13">
        <v>18.37717997</v>
      </c>
      <c r="P367" s="13">
        <f t="shared" si="10"/>
        <v>-4.0806880750000012</v>
      </c>
      <c r="Q367" s="13">
        <f t="shared" si="11"/>
        <v>5.9100409011194587E-2</v>
      </c>
      <c r="R367" s="14">
        <v>6.1100000000000002E-2</v>
      </c>
      <c r="S367" s="9"/>
    </row>
    <row r="368" spans="1:19">
      <c r="A368" s="10" t="s">
        <v>1484</v>
      </c>
      <c r="B368" s="10" t="s">
        <v>499</v>
      </c>
      <c r="C368" s="10" t="s">
        <v>1062</v>
      </c>
      <c r="D368" s="10">
        <v>26.22960527</v>
      </c>
      <c r="E368" s="10">
        <v>26.18316566</v>
      </c>
      <c r="F368" s="10">
        <v>26.167251419999999</v>
      </c>
      <c r="G368" s="10">
        <v>26.234929210000001</v>
      </c>
      <c r="H368" s="10">
        <v>25.59949087</v>
      </c>
      <c r="I368" s="10">
        <v>25.392203850000001</v>
      </c>
      <c r="J368" s="10">
        <v>25.567515279999999</v>
      </c>
      <c r="K368" s="10">
        <v>25.54412035</v>
      </c>
      <c r="L368" s="11">
        <v>11</v>
      </c>
      <c r="M368" s="12">
        <v>4.6900000000000002E-5</v>
      </c>
      <c r="N368" s="13">
        <v>26.203737890000003</v>
      </c>
      <c r="O368" s="13">
        <v>25.525832587499998</v>
      </c>
      <c r="P368" s="13">
        <f t="shared" si="10"/>
        <v>-0.67790530250000458</v>
      </c>
      <c r="Q368" s="13">
        <f t="shared" si="11"/>
        <v>0.62507217924956726</v>
      </c>
      <c r="R368" s="14">
        <v>8.8200000000000003E-6</v>
      </c>
      <c r="S368" s="9"/>
    </row>
    <row r="369" spans="1:19">
      <c r="A369" s="10" t="s">
        <v>1485</v>
      </c>
      <c r="B369" s="10" t="s">
        <v>1486</v>
      </c>
      <c r="C369" s="10" t="s">
        <v>1062</v>
      </c>
      <c r="D369" s="10">
        <v>25.672174040000002</v>
      </c>
      <c r="E369" s="10">
        <v>25.606875970000001</v>
      </c>
      <c r="F369" s="10">
        <v>25.628390459999999</v>
      </c>
      <c r="G369" s="10">
        <v>25.351159079999999</v>
      </c>
      <c r="H369" s="10">
        <v>25.16608566</v>
      </c>
      <c r="I369" s="10">
        <v>25.209434160000001</v>
      </c>
      <c r="J369" s="10">
        <v>24.981289360000002</v>
      </c>
      <c r="K369" s="10">
        <v>24.603112410000001</v>
      </c>
      <c r="L369" s="11">
        <v>11</v>
      </c>
      <c r="M369" s="12">
        <v>7.5199999999999998E-3</v>
      </c>
      <c r="N369" s="13">
        <v>25.564649887500003</v>
      </c>
      <c r="O369" s="13">
        <v>24.989980397499998</v>
      </c>
      <c r="P369" s="13">
        <f t="shared" si="10"/>
        <v>-0.57466949000000511</v>
      </c>
      <c r="Q369" s="13">
        <f t="shared" si="11"/>
        <v>0.6714400553671056</v>
      </c>
      <c r="R369" s="14">
        <v>1.03E-2</v>
      </c>
      <c r="S369" s="9"/>
    </row>
    <row r="370" spans="1:19">
      <c r="A370" s="10" t="s">
        <v>1487</v>
      </c>
      <c r="B370" s="10" t="s">
        <v>500</v>
      </c>
      <c r="C370" s="10" t="s">
        <v>200</v>
      </c>
      <c r="D370" s="10">
        <v>22.100517279999998</v>
      </c>
      <c r="E370" s="10">
        <v>21.758463410000001</v>
      </c>
      <c r="F370" s="10">
        <v>21.52199358</v>
      </c>
      <c r="G370" s="10">
        <v>21.83226998</v>
      </c>
      <c r="H370" s="10">
        <v>20.613108879999999</v>
      </c>
      <c r="I370" s="10">
        <v>19.968395579999999</v>
      </c>
      <c r="J370" s="10">
        <v>20.029322409999999</v>
      </c>
      <c r="K370" s="10">
        <v>20.362607350000001</v>
      </c>
      <c r="L370" s="11">
        <v>2</v>
      </c>
      <c r="M370" s="12">
        <v>3.6699999999999998E-4</v>
      </c>
      <c r="N370" s="13">
        <v>21.803311062500001</v>
      </c>
      <c r="O370" s="13">
        <v>20.243358555</v>
      </c>
      <c r="P370" s="13">
        <f t="shared" si="10"/>
        <v>-1.5599525075000003</v>
      </c>
      <c r="Q370" s="13">
        <f t="shared" si="11"/>
        <v>0.3391622466593418</v>
      </c>
      <c r="R370" s="14">
        <v>1.8699999999999999E-4</v>
      </c>
      <c r="S370" s="9"/>
    </row>
    <row r="371" spans="1:19">
      <c r="A371" s="10" t="s">
        <v>1488</v>
      </c>
      <c r="B371" s="10" t="s">
        <v>1489</v>
      </c>
      <c r="C371" s="10" t="s">
        <v>200</v>
      </c>
      <c r="D371" s="10">
        <v>21.80183877</v>
      </c>
      <c r="E371" s="10">
        <v>21.462992610000001</v>
      </c>
      <c r="F371" s="10">
        <v>21.99380717</v>
      </c>
      <c r="G371" s="10">
        <v>21.894920519999999</v>
      </c>
      <c r="H371" s="10">
        <v>20.131978180000001</v>
      </c>
      <c r="I371" s="10">
        <v>20.538955179999999</v>
      </c>
      <c r="J371" s="10">
        <v>19.25036961</v>
      </c>
      <c r="K371" s="10">
        <v>19.386442160000001</v>
      </c>
      <c r="L371" s="11">
        <v>3</v>
      </c>
      <c r="M371" s="12">
        <v>1.15E-3</v>
      </c>
      <c r="N371" s="13">
        <v>21.7883897675</v>
      </c>
      <c r="O371" s="13">
        <v>19.8269362825</v>
      </c>
      <c r="P371" s="13">
        <f t="shared" si="10"/>
        <v>-1.9614534849999998</v>
      </c>
      <c r="Q371" s="13">
        <f t="shared" si="11"/>
        <v>0.25676963628382715</v>
      </c>
      <c r="R371" s="14">
        <v>9.7199999999999999E-4</v>
      </c>
      <c r="S371" s="9"/>
    </row>
    <row r="372" spans="1:19">
      <c r="A372" s="10" t="s">
        <v>1490</v>
      </c>
      <c r="B372" s="10" t="s">
        <v>501</v>
      </c>
      <c r="C372" s="10" t="s">
        <v>200</v>
      </c>
      <c r="D372" s="10">
        <v>21.921606650000001</v>
      </c>
      <c r="E372" s="10">
        <v>21.610770559999999</v>
      </c>
      <c r="F372" s="10">
        <v>21.279728110000001</v>
      </c>
      <c r="G372" s="10">
        <v>21.785695570000001</v>
      </c>
      <c r="H372" s="10">
        <v>21.182426029999998</v>
      </c>
      <c r="I372" s="10">
        <v>21.12585546</v>
      </c>
      <c r="J372" s="10">
        <v>21.67102053</v>
      </c>
      <c r="K372" s="10">
        <v>21.845224420000001</v>
      </c>
      <c r="L372" s="11">
        <v>2</v>
      </c>
      <c r="M372" s="12">
        <v>0.157</v>
      </c>
      <c r="N372" s="13">
        <v>21.649450222500001</v>
      </c>
      <c r="O372" s="13">
        <v>21.45613161</v>
      </c>
      <c r="P372" s="13">
        <f t="shared" si="10"/>
        <v>-0.1933186125000006</v>
      </c>
      <c r="Q372" s="13">
        <f t="shared" si="11"/>
        <v>0.8745915940841591</v>
      </c>
      <c r="R372" s="14">
        <v>0.42499999999999999</v>
      </c>
      <c r="S372" s="9"/>
    </row>
    <row r="373" spans="1:19">
      <c r="A373" s="10" t="s">
        <v>1491</v>
      </c>
      <c r="B373" s="10" t="s">
        <v>502</v>
      </c>
      <c r="C373" s="10" t="s">
        <v>1492</v>
      </c>
      <c r="D373" s="10">
        <v>25.6789585</v>
      </c>
      <c r="E373" s="10">
        <v>25.735184879999998</v>
      </c>
      <c r="F373" s="10">
        <v>25.47860584</v>
      </c>
      <c r="G373" s="10">
        <v>25.400070490000001</v>
      </c>
      <c r="H373" s="10">
        <v>23.875082859999999</v>
      </c>
      <c r="I373" s="10">
        <v>24.339135949999999</v>
      </c>
      <c r="J373" s="10">
        <v>24.494094520000001</v>
      </c>
      <c r="K373" s="10">
        <v>24.500325740000001</v>
      </c>
      <c r="L373" s="11">
        <v>7</v>
      </c>
      <c r="M373" s="12">
        <v>4.5600000000000003E-4</v>
      </c>
      <c r="N373" s="13">
        <v>25.573204927500001</v>
      </c>
      <c r="O373" s="13">
        <v>24.302159767500001</v>
      </c>
      <c r="P373" s="13">
        <f t="shared" si="10"/>
        <v>-1.2710451599999999</v>
      </c>
      <c r="Q373" s="13">
        <f t="shared" si="11"/>
        <v>0.41435948154226565</v>
      </c>
      <c r="R373" s="14">
        <v>2.7099999999999997E-4</v>
      </c>
      <c r="S373" s="9"/>
    </row>
    <row r="374" spans="1:19">
      <c r="A374" s="10" t="s">
        <v>1493</v>
      </c>
      <c r="B374" s="10" t="s">
        <v>503</v>
      </c>
      <c r="C374" s="10" t="s">
        <v>1494</v>
      </c>
      <c r="D374" s="10">
        <v>26.547895960000002</v>
      </c>
      <c r="E374" s="10">
        <v>26.52460619</v>
      </c>
      <c r="F374" s="10">
        <v>26.556853690000001</v>
      </c>
      <c r="G374" s="10">
        <v>26.310860179999999</v>
      </c>
      <c r="H374" s="10">
        <v>27.443976150000001</v>
      </c>
      <c r="I374" s="10">
        <v>27.505904170000001</v>
      </c>
      <c r="J374" s="10">
        <v>27.633286909999999</v>
      </c>
      <c r="K374" s="10">
        <v>27.703222190000002</v>
      </c>
      <c r="L374" s="11">
        <v>13</v>
      </c>
      <c r="M374" s="12">
        <v>5.8100000000000003E-5</v>
      </c>
      <c r="N374" s="13">
        <v>26.485054005000002</v>
      </c>
      <c r="O374" s="13">
        <v>27.571597355000002</v>
      </c>
      <c r="P374" s="13">
        <f t="shared" si="10"/>
        <v>1.0865433499999995</v>
      </c>
      <c r="Q374" s="13">
        <f t="shared" si="11"/>
        <v>2.1236460781205793</v>
      </c>
      <c r="R374" s="14">
        <v>1.2300000000000001E-5</v>
      </c>
      <c r="S374" s="9"/>
    </row>
    <row r="375" spans="1:19">
      <c r="A375" s="10" t="s">
        <v>1495</v>
      </c>
      <c r="B375" s="10" t="s">
        <v>504</v>
      </c>
      <c r="C375" s="10" t="s">
        <v>1496</v>
      </c>
      <c r="D375" s="10">
        <v>24.8737745</v>
      </c>
      <c r="E375" s="10">
        <v>24.71145302</v>
      </c>
      <c r="F375" s="10">
        <v>24.70518831</v>
      </c>
      <c r="G375" s="10">
        <v>24.727803990000002</v>
      </c>
      <c r="H375" s="10">
        <v>24.347329649999999</v>
      </c>
      <c r="I375" s="10">
        <v>24.174749030000001</v>
      </c>
      <c r="J375" s="10">
        <v>24.350006560000001</v>
      </c>
      <c r="K375" s="10">
        <v>24.473275359999999</v>
      </c>
      <c r="L375" s="11">
        <v>34</v>
      </c>
      <c r="M375" s="12">
        <v>1.32E-3</v>
      </c>
      <c r="N375" s="13">
        <v>24.754554955</v>
      </c>
      <c r="O375" s="13">
        <v>24.336340150000002</v>
      </c>
      <c r="P375" s="13">
        <f t="shared" si="10"/>
        <v>-0.41821480499999808</v>
      </c>
      <c r="Q375" s="13">
        <f t="shared" si="11"/>
        <v>0.74835006215256916</v>
      </c>
      <c r="R375" s="14">
        <v>1.25E-3</v>
      </c>
      <c r="S375" s="9"/>
    </row>
    <row r="376" spans="1:19">
      <c r="A376" s="10" t="s">
        <v>1497</v>
      </c>
      <c r="B376" s="10" t="s">
        <v>88</v>
      </c>
      <c r="C376" s="10" t="s">
        <v>1498</v>
      </c>
      <c r="D376" s="10">
        <v>23.07897582</v>
      </c>
      <c r="E376" s="10">
        <v>23.210611849999999</v>
      </c>
      <c r="F376" s="10">
        <v>23.072209350000001</v>
      </c>
      <c r="G376" s="10">
        <v>22.993854039999999</v>
      </c>
      <c r="H376" s="10">
        <v>22.424029839999999</v>
      </c>
      <c r="I376" s="10">
        <v>22.417127170000001</v>
      </c>
      <c r="J376" s="10">
        <v>22.335611660000001</v>
      </c>
      <c r="K376" s="10">
        <v>22.76785572</v>
      </c>
      <c r="L376" s="11">
        <v>7</v>
      </c>
      <c r="M376" s="12">
        <v>1.34E-3</v>
      </c>
      <c r="N376" s="13">
        <v>23.088912765000003</v>
      </c>
      <c r="O376" s="13">
        <v>22.4861560975</v>
      </c>
      <c r="P376" s="13">
        <f t="shared" si="10"/>
        <v>-0.60275666750000312</v>
      </c>
      <c r="Q376" s="13">
        <f t="shared" si="11"/>
        <v>0.65849451679702009</v>
      </c>
      <c r="R376" s="14">
        <v>1.2800000000000001E-3</v>
      </c>
      <c r="S376" s="9"/>
    </row>
    <row r="377" spans="1:19">
      <c r="A377" s="10" t="s">
        <v>1499</v>
      </c>
      <c r="B377" s="10" t="s">
        <v>1500</v>
      </c>
      <c r="C377" s="10" t="s">
        <v>1264</v>
      </c>
      <c r="D377" s="10">
        <v>22.99946315</v>
      </c>
      <c r="E377" s="10">
        <v>22.516143719999999</v>
      </c>
      <c r="F377" s="10">
        <v>22.372075460000001</v>
      </c>
      <c r="G377" s="10">
        <v>22.570056269999998</v>
      </c>
      <c r="H377" s="10">
        <v>22.257920989999999</v>
      </c>
      <c r="I377" s="10">
        <v>22.601479319999999</v>
      </c>
      <c r="J377" s="10">
        <v>22.737303839999999</v>
      </c>
      <c r="K377" s="10">
        <v>22.308056069999999</v>
      </c>
      <c r="L377" s="11">
        <v>5</v>
      </c>
      <c r="M377" s="12">
        <v>0.17</v>
      </c>
      <c r="N377" s="13">
        <v>22.61443465</v>
      </c>
      <c r="O377" s="13">
        <v>22.476190054999996</v>
      </c>
      <c r="P377" s="13">
        <f t="shared" si="10"/>
        <v>-0.1382445950000033</v>
      </c>
      <c r="Q377" s="13">
        <f t="shared" si="11"/>
        <v>0.90862405496273868</v>
      </c>
      <c r="R377" s="14">
        <v>0.46600000000000003</v>
      </c>
      <c r="S377" s="9"/>
    </row>
    <row r="378" spans="1:19">
      <c r="A378" s="10" t="s">
        <v>1501</v>
      </c>
      <c r="B378" s="10" t="s">
        <v>505</v>
      </c>
      <c r="C378" s="10" t="s">
        <v>1502</v>
      </c>
      <c r="D378" s="10">
        <v>22.724402479999998</v>
      </c>
      <c r="E378" s="10">
        <v>22.789614400000001</v>
      </c>
      <c r="F378" s="10">
        <v>22.784456349999999</v>
      </c>
      <c r="G378" s="10">
        <v>22.96084355</v>
      </c>
      <c r="H378" s="10">
        <v>24.242253810000001</v>
      </c>
      <c r="I378" s="10">
        <v>24.597180420000001</v>
      </c>
      <c r="J378" s="10">
        <v>24.768039049999999</v>
      </c>
      <c r="K378" s="10">
        <v>24.197683340000001</v>
      </c>
      <c r="L378" s="11">
        <v>4</v>
      </c>
      <c r="M378" s="12">
        <v>1.02E-4</v>
      </c>
      <c r="N378" s="13">
        <v>22.814829195000002</v>
      </c>
      <c r="O378" s="13">
        <v>24.451289154999998</v>
      </c>
      <c r="P378" s="13">
        <f t="shared" si="10"/>
        <v>1.6364599599999963</v>
      </c>
      <c r="Q378" s="13">
        <f t="shared" si="11"/>
        <v>3.1090201348713959</v>
      </c>
      <c r="R378" s="14">
        <v>3.18E-5</v>
      </c>
      <c r="S378" s="9"/>
    </row>
    <row r="379" spans="1:19">
      <c r="A379" s="10" t="s">
        <v>1503</v>
      </c>
      <c r="B379" s="10" t="s">
        <v>506</v>
      </c>
      <c r="C379" s="10" t="s">
        <v>412</v>
      </c>
      <c r="D379" s="10">
        <v>20.6408998</v>
      </c>
      <c r="E379" s="10">
        <v>20.071442699999999</v>
      </c>
      <c r="F379" s="10">
        <v>20.390309590000001</v>
      </c>
      <c r="G379" s="10">
        <v>20.273496260000002</v>
      </c>
      <c r="H379" s="10">
        <v>14.465</v>
      </c>
      <c r="I379" s="10">
        <v>18.863743759999998</v>
      </c>
      <c r="J379" s="10">
        <v>19.069794819999998</v>
      </c>
      <c r="K379" s="10">
        <v>19.6872504</v>
      </c>
      <c r="L379" s="11">
        <v>2</v>
      </c>
      <c r="M379" s="12">
        <v>0.26900000000000002</v>
      </c>
      <c r="N379" s="13">
        <v>20.344037087499999</v>
      </c>
      <c r="O379" s="13">
        <v>18.021447244999997</v>
      </c>
      <c r="P379" s="13">
        <f t="shared" si="10"/>
        <v>-2.3225898425000011</v>
      </c>
      <c r="Q379" s="13">
        <f t="shared" si="11"/>
        <v>0.19990828333790822</v>
      </c>
      <c r="R379" s="14">
        <v>0.88</v>
      </c>
      <c r="S379" s="9"/>
    </row>
    <row r="380" spans="1:19">
      <c r="A380" s="10" t="s">
        <v>1504</v>
      </c>
      <c r="B380" s="10" t="s">
        <v>507</v>
      </c>
      <c r="C380" s="10" t="s">
        <v>508</v>
      </c>
      <c r="D380" s="10">
        <v>21.521836109999999</v>
      </c>
      <c r="E380" s="10">
        <v>21.403238089999999</v>
      </c>
      <c r="F380" s="10">
        <v>21.583607780000001</v>
      </c>
      <c r="G380" s="10">
        <v>20.858353959999999</v>
      </c>
      <c r="H380" s="10">
        <v>21.772619129999999</v>
      </c>
      <c r="I380" s="10">
        <v>21.16877933</v>
      </c>
      <c r="J380" s="10">
        <v>21.094796030000001</v>
      </c>
      <c r="K380" s="10">
        <v>21.280382070000002</v>
      </c>
      <c r="L380" s="11">
        <v>3</v>
      </c>
      <c r="M380" s="12">
        <v>0.28599999999999998</v>
      </c>
      <c r="N380" s="13">
        <v>21.341758985000002</v>
      </c>
      <c r="O380" s="13">
        <v>21.32914414</v>
      </c>
      <c r="P380" s="13">
        <f t="shared" si="10"/>
        <v>-1.2614845000001651E-2</v>
      </c>
      <c r="Q380" s="13">
        <f t="shared" si="11"/>
        <v>0.99129417285668475</v>
      </c>
      <c r="R380" s="14">
        <v>0.95699999999999996</v>
      </c>
      <c r="S380" s="9"/>
    </row>
    <row r="381" spans="1:19">
      <c r="A381" s="10" t="s">
        <v>1505</v>
      </c>
      <c r="B381" s="10" t="s">
        <v>1506</v>
      </c>
      <c r="C381" s="10" t="s">
        <v>1507</v>
      </c>
      <c r="D381" s="10">
        <v>23.642296429999998</v>
      </c>
      <c r="E381" s="10">
        <v>23.820889609999998</v>
      </c>
      <c r="F381" s="10">
        <v>23.719901310000001</v>
      </c>
      <c r="G381" s="10">
        <v>23.4694881</v>
      </c>
      <c r="H381" s="10">
        <v>23.671165439999999</v>
      </c>
      <c r="I381" s="10">
        <v>23.78982156</v>
      </c>
      <c r="J381" s="10">
        <v>23.906096399999999</v>
      </c>
      <c r="K381" s="10">
        <v>23.682972800000002</v>
      </c>
      <c r="L381" s="11">
        <v>6</v>
      </c>
      <c r="M381" s="12">
        <v>0.127</v>
      </c>
      <c r="N381" s="13">
        <v>23.6631438625</v>
      </c>
      <c r="O381" s="13">
        <v>23.76251405</v>
      </c>
      <c r="P381" s="13">
        <f t="shared" si="10"/>
        <v>9.9370187499999929E-2</v>
      </c>
      <c r="Q381" s="13">
        <f t="shared" si="11"/>
        <v>1.0713056789880964</v>
      </c>
      <c r="R381" s="14">
        <v>0.32300000000000001</v>
      </c>
      <c r="S381" s="9"/>
    </row>
    <row r="382" spans="1:19">
      <c r="A382" s="10" t="s">
        <v>1508</v>
      </c>
      <c r="B382" s="10" t="s">
        <v>509</v>
      </c>
      <c r="C382" s="10" t="s">
        <v>200</v>
      </c>
      <c r="D382" s="10">
        <v>22.858682000000002</v>
      </c>
      <c r="E382" s="10">
        <v>21.42900813</v>
      </c>
      <c r="F382" s="10">
        <v>22.943935239999998</v>
      </c>
      <c r="G382" s="10">
        <v>23.107042199999999</v>
      </c>
      <c r="H382" s="10">
        <v>21.1851682</v>
      </c>
      <c r="I382" s="10">
        <v>21.59590042</v>
      </c>
      <c r="J382" s="10">
        <v>21.922040970000001</v>
      </c>
      <c r="K382" s="10">
        <v>22.622766479999999</v>
      </c>
      <c r="L382" s="11">
        <v>2</v>
      </c>
      <c r="M382" s="12">
        <v>7.6200000000000004E-2</v>
      </c>
      <c r="N382" s="13">
        <v>22.5846668925</v>
      </c>
      <c r="O382" s="13">
        <v>21.831469017499998</v>
      </c>
      <c r="P382" s="13">
        <f t="shared" si="10"/>
        <v>-0.75319787500000146</v>
      </c>
      <c r="Q382" s="13">
        <f t="shared" si="11"/>
        <v>0.59328702007738843</v>
      </c>
      <c r="R382" s="14">
        <v>0.17799999999999999</v>
      </c>
      <c r="S382" s="9"/>
    </row>
    <row r="383" spans="1:19">
      <c r="A383" s="10" t="s">
        <v>1509</v>
      </c>
      <c r="B383" s="10" t="s">
        <v>1510</v>
      </c>
      <c r="C383" s="10" t="s">
        <v>1511</v>
      </c>
      <c r="D383" s="10">
        <v>23.394058959999999</v>
      </c>
      <c r="E383" s="10">
        <v>23.78584648</v>
      </c>
      <c r="F383" s="10">
        <v>23.718723430000001</v>
      </c>
      <c r="G383" s="10">
        <v>23.11881545</v>
      </c>
      <c r="H383" s="10">
        <v>24.217387909999999</v>
      </c>
      <c r="I383" s="10">
        <v>24.415009739999999</v>
      </c>
      <c r="J383" s="10">
        <v>24.080062890000001</v>
      </c>
      <c r="K383" s="10">
        <v>23.86514811</v>
      </c>
      <c r="L383" s="11">
        <v>17</v>
      </c>
      <c r="M383" s="12">
        <v>1.0800000000000001E-2</v>
      </c>
      <c r="N383" s="13">
        <v>23.504361079999999</v>
      </c>
      <c r="O383" s="13">
        <v>24.1444021625</v>
      </c>
      <c r="P383" s="13">
        <f t="shared" si="10"/>
        <v>0.64004108250000158</v>
      </c>
      <c r="Q383" s="13">
        <f t="shared" si="11"/>
        <v>1.5583735352753136</v>
      </c>
      <c r="R383" s="14">
        <v>1.61E-2</v>
      </c>
      <c r="S383" s="9"/>
    </row>
    <row r="384" spans="1:19">
      <c r="A384" s="10" t="s">
        <v>1512</v>
      </c>
      <c r="B384" s="10" t="s">
        <v>1513</v>
      </c>
      <c r="C384" s="10" t="s">
        <v>1514</v>
      </c>
      <c r="D384" s="10">
        <v>24.15099455</v>
      </c>
      <c r="E384" s="10">
        <v>24.502014920000001</v>
      </c>
      <c r="F384" s="10">
        <v>24.16890823</v>
      </c>
      <c r="G384" s="10">
        <v>23.611608740000001</v>
      </c>
      <c r="H384" s="10">
        <v>24.41851462</v>
      </c>
      <c r="I384" s="10">
        <v>25.056058839999999</v>
      </c>
      <c r="J384" s="10">
        <v>25.160781050000001</v>
      </c>
      <c r="K384" s="10">
        <v>21.979120420000001</v>
      </c>
      <c r="L384" s="11">
        <v>4</v>
      </c>
      <c r="M384" s="12">
        <v>0.28599999999999998</v>
      </c>
      <c r="N384" s="13">
        <v>24.108381610000002</v>
      </c>
      <c r="O384" s="13">
        <v>24.1536187325</v>
      </c>
      <c r="P384" s="13">
        <f t="shared" si="10"/>
        <v>4.5237122499997895E-2</v>
      </c>
      <c r="Q384" s="13">
        <f t="shared" si="11"/>
        <v>1.0318527615020836</v>
      </c>
      <c r="R384" s="14">
        <v>0.95499999999999996</v>
      </c>
      <c r="S384" s="9"/>
    </row>
    <row r="385" spans="1:19">
      <c r="A385" s="10" t="s">
        <v>1515</v>
      </c>
      <c r="B385" s="10" t="s">
        <v>1516</v>
      </c>
      <c r="C385" s="10" t="s">
        <v>1307</v>
      </c>
      <c r="D385" s="10">
        <v>27.652424929999999</v>
      </c>
      <c r="E385" s="10">
        <v>27.735621259999999</v>
      </c>
      <c r="F385" s="10">
        <v>27.763347190000001</v>
      </c>
      <c r="G385" s="10">
        <v>27.841915190000002</v>
      </c>
      <c r="H385" s="10">
        <v>27.458414579999999</v>
      </c>
      <c r="I385" s="10">
        <v>27.44671941</v>
      </c>
      <c r="J385" s="10">
        <v>27.357406789999999</v>
      </c>
      <c r="K385" s="10">
        <v>27.192382479999999</v>
      </c>
      <c r="L385" s="11">
        <v>35</v>
      </c>
      <c r="M385" s="12">
        <v>1.7899999999999999E-3</v>
      </c>
      <c r="N385" s="13">
        <v>27.748327142500003</v>
      </c>
      <c r="O385" s="13">
        <v>27.363730814999997</v>
      </c>
      <c r="P385" s="13">
        <f t="shared" si="10"/>
        <v>-0.38459632750000594</v>
      </c>
      <c r="Q385" s="13">
        <f t="shared" si="11"/>
        <v>0.76599329690213358</v>
      </c>
      <c r="R385" s="14">
        <v>1.8600000000000001E-3</v>
      </c>
      <c r="S385" s="9"/>
    </row>
    <row r="386" spans="1:19">
      <c r="A386" s="10" t="s">
        <v>1517</v>
      </c>
      <c r="B386" s="10" t="s">
        <v>510</v>
      </c>
      <c r="C386" s="10" t="s">
        <v>473</v>
      </c>
      <c r="D386" s="10">
        <v>18.419907729999998</v>
      </c>
      <c r="E386" s="10">
        <v>18.698692009999998</v>
      </c>
      <c r="F386" s="10">
        <v>18.895813220000001</v>
      </c>
      <c r="G386" s="10">
        <v>18.874306069999999</v>
      </c>
      <c r="H386" s="10">
        <v>19.252722210000002</v>
      </c>
      <c r="I386" s="10">
        <v>19.228058919999999</v>
      </c>
      <c r="J386" s="10">
        <v>19.269791120000001</v>
      </c>
      <c r="K386" s="10">
        <v>18.934609569999999</v>
      </c>
      <c r="L386" s="11">
        <v>2</v>
      </c>
      <c r="M386" s="12">
        <v>1.0800000000000001E-2</v>
      </c>
      <c r="N386" s="13">
        <v>18.722179757499998</v>
      </c>
      <c r="O386" s="13">
        <v>19.171295454999999</v>
      </c>
      <c r="P386" s="13">
        <f t="shared" si="10"/>
        <v>0.44911569750000169</v>
      </c>
      <c r="Q386" s="13">
        <f t="shared" si="11"/>
        <v>1.3652031965061275</v>
      </c>
      <c r="R386" s="14">
        <v>1.6199999999999999E-2</v>
      </c>
      <c r="S386" s="9"/>
    </row>
    <row r="387" spans="1:19">
      <c r="A387" s="10" t="s">
        <v>1518</v>
      </c>
      <c r="B387" s="10" t="s">
        <v>101</v>
      </c>
      <c r="C387" s="10" t="s">
        <v>1519</v>
      </c>
      <c r="D387" s="10">
        <v>23.55305581</v>
      </c>
      <c r="E387" s="10">
        <v>23.666020929999998</v>
      </c>
      <c r="F387" s="10">
        <v>23.69962078</v>
      </c>
      <c r="G387" s="10">
        <v>23.756679479999999</v>
      </c>
      <c r="H387" s="10">
        <v>24.701759190000001</v>
      </c>
      <c r="I387" s="10">
        <v>24.601240659999998</v>
      </c>
      <c r="J387" s="10">
        <v>24.612040279999999</v>
      </c>
      <c r="K387" s="10">
        <v>24.637035319999999</v>
      </c>
      <c r="L387" s="11">
        <v>23</v>
      </c>
      <c r="M387" s="12">
        <v>1.1800000000000001E-5</v>
      </c>
      <c r="N387" s="13">
        <v>23.668844249999999</v>
      </c>
      <c r="O387" s="13">
        <v>24.638018862499997</v>
      </c>
      <c r="P387" s="13">
        <f t="shared" ref="P387:P450" si="12">O387-N387</f>
        <v>0.96917461249999803</v>
      </c>
      <c r="Q387" s="13">
        <f t="shared" si="11"/>
        <v>1.957720233568925</v>
      </c>
      <c r="R387" s="14">
        <v>1.0100000000000001E-6</v>
      </c>
      <c r="S387" s="9"/>
    </row>
    <row r="388" spans="1:19">
      <c r="A388" s="10" t="s">
        <v>1520</v>
      </c>
      <c r="B388" s="10" t="s">
        <v>511</v>
      </c>
      <c r="C388" s="10" t="s">
        <v>512</v>
      </c>
      <c r="D388" s="10">
        <v>20.032589389999998</v>
      </c>
      <c r="E388" s="10">
        <v>19.976719490000001</v>
      </c>
      <c r="F388" s="10">
        <v>19.847013430000001</v>
      </c>
      <c r="G388" s="10">
        <v>19.1549567</v>
      </c>
      <c r="H388" s="10">
        <v>14.465</v>
      </c>
      <c r="I388" s="10">
        <v>22.419143689999999</v>
      </c>
      <c r="J388" s="10">
        <v>14.465</v>
      </c>
      <c r="K388" s="10">
        <v>19.47430035</v>
      </c>
      <c r="L388" s="11">
        <v>3</v>
      </c>
      <c r="M388" s="12">
        <v>2.35E-2</v>
      </c>
      <c r="N388" s="13">
        <v>19.752819752499999</v>
      </c>
      <c r="O388" s="13">
        <v>17.70586101</v>
      </c>
      <c r="P388" s="13">
        <f t="shared" si="12"/>
        <v>-2.0469587424999993</v>
      </c>
      <c r="Q388" s="13">
        <f t="shared" ref="Q388:Q451" si="13">POWER(2,P388)</f>
        <v>0.2419936770434532</v>
      </c>
      <c r="R388" s="14">
        <v>4.3099999999999999E-2</v>
      </c>
      <c r="S388" s="9"/>
    </row>
    <row r="389" spans="1:19">
      <c r="A389" s="10" t="s">
        <v>1521</v>
      </c>
      <c r="B389" s="10" t="s">
        <v>513</v>
      </c>
      <c r="C389" s="10" t="s">
        <v>200</v>
      </c>
      <c r="D389" s="10">
        <v>21.534002229999999</v>
      </c>
      <c r="E389" s="10">
        <v>20.433113469999999</v>
      </c>
      <c r="F389" s="10">
        <v>20.206855669999999</v>
      </c>
      <c r="G389" s="10">
        <v>14.465</v>
      </c>
      <c r="H389" s="10">
        <v>14.465</v>
      </c>
      <c r="I389" s="10">
        <v>20.459722960000001</v>
      </c>
      <c r="J389" s="10">
        <v>20.93455561</v>
      </c>
      <c r="K389" s="10">
        <v>19.46567143</v>
      </c>
      <c r="L389" s="11">
        <v>3</v>
      </c>
      <c r="M389" s="12">
        <v>0.24099999999999999</v>
      </c>
      <c r="N389" s="13">
        <v>19.159742842499998</v>
      </c>
      <c r="O389" s="13">
        <v>18.8312375</v>
      </c>
      <c r="P389" s="13">
        <f t="shared" si="12"/>
        <v>-0.32850534249999797</v>
      </c>
      <c r="Q389" s="13">
        <f t="shared" si="13"/>
        <v>0.79636110066408272</v>
      </c>
      <c r="R389" s="14">
        <v>0.745</v>
      </c>
      <c r="S389" s="9"/>
    </row>
    <row r="390" spans="1:19">
      <c r="A390" s="10" t="s">
        <v>1522</v>
      </c>
      <c r="B390" s="10" t="s">
        <v>514</v>
      </c>
      <c r="C390" s="10" t="s">
        <v>1523</v>
      </c>
      <c r="D390" s="10">
        <v>24.736951489999999</v>
      </c>
      <c r="E390" s="10">
        <v>25.01184331</v>
      </c>
      <c r="F390" s="10">
        <v>24.645869300000001</v>
      </c>
      <c r="G390" s="10">
        <v>24.65798152</v>
      </c>
      <c r="H390" s="10">
        <v>23.87757281</v>
      </c>
      <c r="I390" s="10">
        <v>23.666541469999999</v>
      </c>
      <c r="J390" s="10">
        <v>23.831641340000001</v>
      </c>
      <c r="K390" s="10">
        <v>23.41362475</v>
      </c>
      <c r="L390" s="11">
        <v>33</v>
      </c>
      <c r="M390" s="12">
        <v>4.0099999999999999E-4</v>
      </c>
      <c r="N390" s="13">
        <v>24.763161404999998</v>
      </c>
      <c r="O390" s="13">
        <v>23.697345092500001</v>
      </c>
      <c r="P390" s="13">
        <f t="shared" si="12"/>
        <v>-1.0658163124999973</v>
      </c>
      <c r="Q390" s="13">
        <f t="shared" si="13"/>
        <v>0.47770228655571773</v>
      </c>
      <c r="R390" s="14">
        <v>2.2100000000000001E-4</v>
      </c>
      <c r="S390" s="9"/>
    </row>
    <row r="391" spans="1:19">
      <c r="A391" s="10" t="s">
        <v>1524</v>
      </c>
      <c r="B391" s="10" t="s">
        <v>1525</v>
      </c>
      <c r="C391" s="10" t="s">
        <v>1526</v>
      </c>
      <c r="D391" s="10">
        <v>22.024223079999999</v>
      </c>
      <c r="E391" s="10">
        <v>22.111585959999999</v>
      </c>
      <c r="F391" s="10">
        <v>21.791118919999999</v>
      </c>
      <c r="G391" s="10">
        <v>22.009690880000001</v>
      </c>
      <c r="H391" s="10">
        <v>21.617456180000001</v>
      </c>
      <c r="I391" s="10">
        <v>21.05597474</v>
      </c>
      <c r="J391" s="10">
        <v>21.453511519999999</v>
      </c>
      <c r="K391" s="10">
        <v>21.42723312</v>
      </c>
      <c r="L391" s="11">
        <v>6</v>
      </c>
      <c r="M391" s="12">
        <v>3.9500000000000004E-3</v>
      </c>
      <c r="N391" s="13">
        <v>21.984154709999999</v>
      </c>
      <c r="O391" s="13">
        <v>21.388543889999998</v>
      </c>
      <c r="P391" s="13">
        <f t="shared" si="12"/>
        <v>-0.59561082000000098</v>
      </c>
      <c r="Q391" s="13">
        <f t="shared" si="13"/>
        <v>0.66176421274327957</v>
      </c>
      <c r="R391" s="14">
        <v>4.7999999999999996E-3</v>
      </c>
      <c r="S391" s="9"/>
    </row>
    <row r="392" spans="1:19">
      <c r="A392" s="10" t="s">
        <v>1527</v>
      </c>
      <c r="B392" s="10" t="s">
        <v>1528</v>
      </c>
      <c r="C392" s="10" t="s">
        <v>1264</v>
      </c>
      <c r="D392" s="10">
        <v>23.268092559999999</v>
      </c>
      <c r="E392" s="10">
        <v>25.594866119999999</v>
      </c>
      <c r="F392" s="10">
        <v>25.7754333</v>
      </c>
      <c r="G392" s="10">
        <v>25.897318160000001</v>
      </c>
      <c r="H392" s="10">
        <v>25.852423699999999</v>
      </c>
      <c r="I392" s="10">
        <v>25.677258040000002</v>
      </c>
      <c r="J392" s="10">
        <v>26.018982449999999</v>
      </c>
      <c r="K392" s="10">
        <v>25.343332709999999</v>
      </c>
      <c r="L392" s="11">
        <v>6</v>
      </c>
      <c r="M392" s="12">
        <v>0.15</v>
      </c>
      <c r="N392" s="13">
        <v>25.133927534999998</v>
      </c>
      <c r="O392" s="13">
        <v>25.722999224999999</v>
      </c>
      <c r="P392" s="13">
        <f t="shared" si="12"/>
        <v>0.58907169000000081</v>
      </c>
      <c r="Q392" s="13">
        <f t="shared" si="13"/>
        <v>1.504278499719564</v>
      </c>
      <c r="R392" s="14">
        <v>0.39400000000000002</v>
      </c>
      <c r="S392" s="9"/>
    </row>
    <row r="393" spans="1:19">
      <c r="A393" s="10" t="s">
        <v>1529</v>
      </c>
      <c r="B393" s="10" t="s">
        <v>1530</v>
      </c>
      <c r="C393" s="10" t="s">
        <v>1531</v>
      </c>
      <c r="D393" s="10">
        <v>26.03912618</v>
      </c>
      <c r="E393" s="10">
        <v>25.97506267</v>
      </c>
      <c r="F393" s="10">
        <v>26.048421999999999</v>
      </c>
      <c r="G393" s="10">
        <v>26.12650343</v>
      </c>
      <c r="H393" s="10">
        <v>24.972261759999999</v>
      </c>
      <c r="I393" s="10">
        <v>24.96401758</v>
      </c>
      <c r="J393" s="10">
        <v>24.971617770000002</v>
      </c>
      <c r="K393" s="10">
        <v>25.375032059999999</v>
      </c>
      <c r="L393" s="11">
        <v>36</v>
      </c>
      <c r="M393" s="12">
        <v>2.1599999999999999E-4</v>
      </c>
      <c r="N393" s="13">
        <v>26.04727857</v>
      </c>
      <c r="O393" s="13">
        <v>25.070732292499997</v>
      </c>
      <c r="P393" s="13">
        <f t="shared" si="12"/>
        <v>-0.97654627750000245</v>
      </c>
      <c r="Q393" s="13">
        <f t="shared" si="13"/>
        <v>0.50819487186130918</v>
      </c>
      <c r="R393" s="14">
        <v>9.2700000000000004E-5</v>
      </c>
      <c r="S393" s="9"/>
    </row>
    <row r="394" spans="1:19">
      <c r="A394" s="10" t="s">
        <v>1532</v>
      </c>
      <c r="B394" s="10" t="s">
        <v>515</v>
      </c>
      <c r="C394" s="10" t="s">
        <v>516</v>
      </c>
      <c r="D394" s="10">
        <v>23.68627923</v>
      </c>
      <c r="E394" s="10">
        <v>23.72423057</v>
      </c>
      <c r="F394" s="10">
        <v>23.57513565</v>
      </c>
      <c r="G394" s="10">
        <v>23.7471599</v>
      </c>
      <c r="H394" s="10">
        <v>23.593531420000001</v>
      </c>
      <c r="I394" s="10">
        <v>23.6470521</v>
      </c>
      <c r="J394" s="10">
        <v>23.707403759999998</v>
      </c>
      <c r="K394" s="10">
        <v>23.517162240000001</v>
      </c>
      <c r="L394" s="11">
        <v>3</v>
      </c>
      <c r="M394" s="12">
        <v>0.111</v>
      </c>
      <c r="N394" s="13">
        <v>23.683201337499998</v>
      </c>
      <c r="O394" s="13">
        <v>23.616287380000003</v>
      </c>
      <c r="P394" s="13">
        <f t="shared" si="12"/>
        <v>-6.6913957499995291E-2</v>
      </c>
      <c r="Q394" s="13">
        <f t="shared" si="13"/>
        <v>0.95467794954581009</v>
      </c>
      <c r="R394" s="14">
        <v>0.27400000000000002</v>
      </c>
      <c r="S394" s="9"/>
    </row>
    <row r="395" spans="1:19">
      <c r="A395" s="10" t="s">
        <v>1533</v>
      </c>
      <c r="B395" s="10" t="s">
        <v>1534</v>
      </c>
      <c r="C395" s="10" t="s">
        <v>1535</v>
      </c>
      <c r="D395" s="10">
        <v>22.69532749</v>
      </c>
      <c r="E395" s="10">
        <v>23.090662439999999</v>
      </c>
      <c r="F395" s="10">
        <v>23.292400399999998</v>
      </c>
      <c r="G395" s="10">
        <v>23.256202179999999</v>
      </c>
      <c r="H395" s="10">
        <v>22.410682690000002</v>
      </c>
      <c r="I395" s="10">
        <v>22.669658370000001</v>
      </c>
      <c r="J395" s="10">
        <v>22.602073669999999</v>
      </c>
      <c r="K395" s="10">
        <v>22.222111559999998</v>
      </c>
      <c r="L395" s="11">
        <v>2</v>
      </c>
      <c r="M395" s="12">
        <v>8.3199999999999993E-3</v>
      </c>
      <c r="N395" s="13">
        <v>23.083648127499998</v>
      </c>
      <c r="O395" s="13">
        <v>22.476131572500002</v>
      </c>
      <c r="P395" s="13">
        <f t="shared" si="12"/>
        <v>-0.60751655499999657</v>
      </c>
      <c r="Q395" s="13">
        <f t="shared" si="13"/>
        <v>0.65632552417442913</v>
      </c>
      <c r="R395" s="14">
        <v>1.17E-2</v>
      </c>
      <c r="S395" s="9"/>
    </row>
    <row r="396" spans="1:19">
      <c r="A396" s="10" t="s">
        <v>1536</v>
      </c>
      <c r="B396" s="10" t="s">
        <v>49</v>
      </c>
      <c r="C396" s="10" t="s">
        <v>1537</v>
      </c>
      <c r="D396" s="10">
        <v>20.91158647</v>
      </c>
      <c r="E396" s="10">
        <v>20.819931610000001</v>
      </c>
      <c r="F396" s="10">
        <v>20.989887469999999</v>
      </c>
      <c r="G396" s="10">
        <v>20.80921365</v>
      </c>
      <c r="H396" s="10">
        <v>20.520414720000002</v>
      </c>
      <c r="I396" s="10">
        <v>20.15340999</v>
      </c>
      <c r="J396" s="10">
        <v>19.163017880000002</v>
      </c>
      <c r="K396" s="10">
        <v>20.0601333</v>
      </c>
      <c r="L396" s="11">
        <v>3</v>
      </c>
      <c r="M396" s="12">
        <v>1.32E-2</v>
      </c>
      <c r="N396" s="13">
        <v>20.882654800000001</v>
      </c>
      <c r="O396" s="13">
        <v>19.974243972500002</v>
      </c>
      <c r="P396" s="13">
        <f t="shared" si="12"/>
        <v>-0.90841082749999913</v>
      </c>
      <c r="Q396" s="13">
        <f t="shared" si="13"/>
        <v>0.53277163229031865</v>
      </c>
      <c r="R396" s="14">
        <v>2.06E-2</v>
      </c>
      <c r="S396" s="9"/>
    </row>
    <row r="397" spans="1:19">
      <c r="A397" s="10" t="s">
        <v>1538</v>
      </c>
      <c r="B397" s="10" t="s">
        <v>517</v>
      </c>
      <c r="C397" s="10" t="s">
        <v>1539</v>
      </c>
      <c r="D397" s="10">
        <v>23.054971609999999</v>
      </c>
      <c r="E397" s="10">
        <v>23.007021179999999</v>
      </c>
      <c r="F397" s="10">
        <v>22.98146582</v>
      </c>
      <c r="G397" s="10">
        <v>23.119623140000002</v>
      </c>
      <c r="H397" s="10">
        <v>22.407900300000001</v>
      </c>
      <c r="I397" s="10">
        <v>22.465785990000001</v>
      </c>
      <c r="J397" s="10">
        <v>22.64778973</v>
      </c>
      <c r="K397" s="10">
        <v>22.65768224</v>
      </c>
      <c r="L397" s="11">
        <v>6</v>
      </c>
      <c r="M397" s="12">
        <v>6.2299999999999996E-4</v>
      </c>
      <c r="N397" s="13">
        <v>23.040770437500001</v>
      </c>
      <c r="O397" s="13">
        <v>22.544789564999999</v>
      </c>
      <c r="P397" s="13">
        <f t="shared" si="12"/>
        <v>-0.49598087250000233</v>
      </c>
      <c r="Q397" s="13">
        <f t="shared" si="13"/>
        <v>0.70907941887479853</v>
      </c>
      <c r="R397" s="14">
        <v>4.08E-4</v>
      </c>
      <c r="S397" s="9"/>
    </row>
    <row r="398" spans="1:19">
      <c r="A398" s="10" t="s">
        <v>1540</v>
      </c>
      <c r="B398" s="10" t="s">
        <v>1541</v>
      </c>
      <c r="C398" s="10" t="s">
        <v>1542</v>
      </c>
      <c r="D398" s="10">
        <v>25.31327868</v>
      </c>
      <c r="E398" s="10">
        <v>25.108406639999998</v>
      </c>
      <c r="F398" s="10">
        <v>25.246071870000002</v>
      </c>
      <c r="G398" s="10">
        <v>25.589603539999999</v>
      </c>
      <c r="H398" s="10">
        <v>24.855243460000001</v>
      </c>
      <c r="I398" s="10">
        <v>25.101328129999999</v>
      </c>
      <c r="J398" s="10">
        <v>25.250466410000001</v>
      </c>
      <c r="K398" s="10">
        <v>25.38467219</v>
      </c>
      <c r="L398" s="11">
        <v>4</v>
      </c>
      <c r="M398" s="12">
        <v>0.125</v>
      </c>
      <c r="N398" s="13">
        <v>25.314340182500001</v>
      </c>
      <c r="O398" s="13">
        <v>25.1479275475</v>
      </c>
      <c r="P398" s="13">
        <f t="shared" si="12"/>
        <v>-0.16641263500000036</v>
      </c>
      <c r="Q398" s="13">
        <f t="shared" si="13"/>
        <v>0.89105560258646899</v>
      </c>
      <c r="R398" s="14">
        <v>0.316</v>
      </c>
      <c r="S398" s="9"/>
    </row>
    <row r="399" spans="1:19">
      <c r="A399" s="10" t="s">
        <v>1543</v>
      </c>
      <c r="B399" s="10" t="s">
        <v>1544</v>
      </c>
      <c r="C399" s="10" t="s">
        <v>200</v>
      </c>
      <c r="D399" s="10">
        <v>23.53742432</v>
      </c>
      <c r="E399" s="10">
        <v>23.696032679999998</v>
      </c>
      <c r="F399" s="10">
        <v>23.82504428</v>
      </c>
      <c r="G399" s="10">
        <v>23.569815599999998</v>
      </c>
      <c r="H399" s="10">
        <v>23.663019179999999</v>
      </c>
      <c r="I399" s="10">
        <v>24.136089760000001</v>
      </c>
      <c r="J399" s="10">
        <v>23.53947702</v>
      </c>
      <c r="K399" s="10">
        <v>24.1922915</v>
      </c>
      <c r="L399" s="11">
        <v>4</v>
      </c>
      <c r="M399" s="12">
        <v>0.10199999999999999</v>
      </c>
      <c r="N399" s="13">
        <v>23.65707922</v>
      </c>
      <c r="O399" s="13">
        <v>23.882719364999996</v>
      </c>
      <c r="P399" s="13">
        <f t="shared" si="12"/>
        <v>0.22564014499999629</v>
      </c>
      <c r="Q399" s="13">
        <f t="shared" si="13"/>
        <v>1.1692959672827257</v>
      </c>
      <c r="R399" s="14">
        <v>0.251</v>
      </c>
      <c r="S399" s="9"/>
    </row>
    <row r="400" spans="1:19">
      <c r="A400" s="10" t="s">
        <v>1545</v>
      </c>
      <c r="B400" s="10" t="s">
        <v>518</v>
      </c>
      <c r="C400" s="10" t="s">
        <v>200</v>
      </c>
      <c r="D400" s="10">
        <v>19.89274863</v>
      </c>
      <c r="E400" s="10">
        <v>21.668925269999999</v>
      </c>
      <c r="F400" s="10">
        <v>19.863725840000001</v>
      </c>
      <c r="G400" s="10">
        <v>21.129880249999999</v>
      </c>
      <c r="H400" s="10">
        <v>21.067892059999998</v>
      </c>
      <c r="I400" s="10">
        <v>20.88593491</v>
      </c>
      <c r="J400" s="10">
        <v>20.618182829999999</v>
      </c>
      <c r="K400" s="10">
        <v>21.091514650000001</v>
      </c>
      <c r="L400" s="11">
        <v>2</v>
      </c>
      <c r="M400" s="12">
        <v>0.19500000000000001</v>
      </c>
      <c r="N400" s="13">
        <v>20.638819997500001</v>
      </c>
      <c r="O400" s="13">
        <v>20.915881112499996</v>
      </c>
      <c r="P400" s="13">
        <f t="shared" si="12"/>
        <v>0.27706111499999508</v>
      </c>
      <c r="Q400" s="13">
        <f t="shared" si="13"/>
        <v>1.2117239900189851</v>
      </c>
      <c r="R400" s="14">
        <v>0.57399999999999995</v>
      </c>
      <c r="S400" s="9"/>
    </row>
    <row r="401" spans="1:19">
      <c r="A401" s="10" t="s">
        <v>1546</v>
      </c>
      <c r="B401" s="10" t="s">
        <v>139</v>
      </c>
      <c r="C401" s="10" t="s">
        <v>1547</v>
      </c>
      <c r="D401" s="10">
        <v>26.9253362</v>
      </c>
      <c r="E401" s="10">
        <v>26.84186107</v>
      </c>
      <c r="F401" s="10">
        <v>26.711476090000001</v>
      </c>
      <c r="G401" s="10">
        <v>26.900817780000001</v>
      </c>
      <c r="H401" s="10">
        <v>26.007503929999999</v>
      </c>
      <c r="I401" s="10">
        <v>26.10987313</v>
      </c>
      <c r="J401" s="10">
        <v>26.118109149999999</v>
      </c>
      <c r="K401" s="10">
        <v>26.205619729999999</v>
      </c>
      <c r="L401" s="11">
        <v>21</v>
      </c>
      <c r="M401" s="12">
        <v>8.6100000000000006E-5</v>
      </c>
      <c r="N401" s="13">
        <v>26.844872785</v>
      </c>
      <c r="O401" s="13">
        <v>26.110276484999996</v>
      </c>
      <c r="P401" s="13">
        <f t="shared" si="12"/>
        <v>-0.73459630000000331</v>
      </c>
      <c r="Q401" s="13">
        <f t="shared" si="13"/>
        <v>0.60098617130064591</v>
      </c>
      <c r="R401" s="14">
        <v>2.3200000000000001E-5</v>
      </c>
      <c r="S401" s="9"/>
    </row>
    <row r="402" spans="1:19">
      <c r="A402" s="10" t="s">
        <v>1548</v>
      </c>
      <c r="B402" s="10" t="s">
        <v>1549</v>
      </c>
      <c r="C402" s="10" t="s">
        <v>1550</v>
      </c>
      <c r="D402" s="10">
        <v>25.571777539999999</v>
      </c>
      <c r="E402" s="10">
        <v>25.458671339999999</v>
      </c>
      <c r="F402" s="10">
        <v>25.507667090000002</v>
      </c>
      <c r="G402" s="10">
        <v>26.00569312</v>
      </c>
      <c r="H402" s="10">
        <v>25.369686290000001</v>
      </c>
      <c r="I402" s="10">
        <v>24.819760639999998</v>
      </c>
      <c r="J402" s="10">
        <v>25.435786629999999</v>
      </c>
      <c r="K402" s="10">
        <v>25.650858079999999</v>
      </c>
      <c r="L402" s="11">
        <v>9</v>
      </c>
      <c r="M402" s="12">
        <v>8.2600000000000007E-2</v>
      </c>
      <c r="N402" s="13">
        <v>25.635952272499999</v>
      </c>
      <c r="O402" s="13">
        <v>25.319022910000001</v>
      </c>
      <c r="P402" s="13">
        <f t="shared" si="12"/>
        <v>-0.31692936249999804</v>
      </c>
      <c r="Q402" s="13">
        <f t="shared" si="13"/>
        <v>0.80277669345387292</v>
      </c>
      <c r="R402" s="14">
        <v>0.19400000000000001</v>
      </c>
      <c r="S402" s="9"/>
    </row>
    <row r="403" spans="1:19">
      <c r="A403" s="10" t="s">
        <v>1551</v>
      </c>
      <c r="B403" s="10" t="s">
        <v>1552</v>
      </c>
      <c r="C403" s="10" t="s">
        <v>1553</v>
      </c>
      <c r="D403" s="10">
        <v>22.46576164</v>
      </c>
      <c r="E403" s="10">
        <v>22.82122099</v>
      </c>
      <c r="F403" s="10">
        <v>23.038803770000001</v>
      </c>
      <c r="G403" s="10">
        <v>22.573135560000001</v>
      </c>
      <c r="H403" s="10">
        <v>22.31717548</v>
      </c>
      <c r="I403" s="10">
        <v>22.355920090000001</v>
      </c>
      <c r="J403" s="10">
        <v>22.416507509999999</v>
      </c>
      <c r="K403" s="10">
        <v>22.240184259999999</v>
      </c>
      <c r="L403" s="11">
        <v>5</v>
      </c>
      <c r="M403" s="12">
        <v>1.5699999999999999E-2</v>
      </c>
      <c r="N403" s="13">
        <v>22.724730489999999</v>
      </c>
      <c r="O403" s="13">
        <v>22.332446834999999</v>
      </c>
      <c r="P403" s="13">
        <f t="shared" si="12"/>
        <v>-0.39228365499999995</v>
      </c>
      <c r="Q403" s="13">
        <f t="shared" si="13"/>
        <v>0.76192259528728767</v>
      </c>
      <c r="R403" s="14">
        <v>2.6100000000000002E-2</v>
      </c>
      <c r="S403" s="9"/>
    </row>
    <row r="404" spans="1:19">
      <c r="A404" s="10" t="s">
        <v>1554</v>
      </c>
      <c r="B404" s="10" t="s">
        <v>10</v>
      </c>
      <c r="C404" s="10" t="s">
        <v>1555</v>
      </c>
      <c r="D404" s="10">
        <v>26.066901439999999</v>
      </c>
      <c r="E404" s="10">
        <v>26.08280603</v>
      </c>
      <c r="F404" s="10">
        <v>26.071512389999999</v>
      </c>
      <c r="G404" s="10">
        <v>26.097679880000001</v>
      </c>
      <c r="H404" s="10">
        <v>25.394450540000001</v>
      </c>
      <c r="I404" s="10">
        <v>25.2986918</v>
      </c>
      <c r="J404" s="10">
        <v>25.415485629999999</v>
      </c>
      <c r="K404" s="10">
        <v>25.672600490000001</v>
      </c>
      <c r="L404" s="11">
        <v>36</v>
      </c>
      <c r="M404" s="12">
        <v>4.0099999999999999E-4</v>
      </c>
      <c r="N404" s="13">
        <v>26.079724934999998</v>
      </c>
      <c r="O404" s="13">
        <v>25.445307114999999</v>
      </c>
      <c r="P404" s="13">
        <f t="shared" si="12"/>
        <v>-0.63441781999999947</v>
      </c>
      <c r="Q404" s="13">
        <f t="shared" si="13"/>
        <v>0.64420072076682777</v>
      </c>
      <c r="R404" s="14">
        <v>2.1699999999999999E-4</v>
      </c>
      <c r="S404" s="9"/>
    </row>
    <row r="405" spans="1:19">
      <c r="A405" s="10" t="s">
        <v>1556</v>
      </c>
      <c r="B405" s="10" t="s">
        <v>519</v>
      </c>
      <c r="C405" s="10" t="s">
        <v>520</v>
      </c>
      <c r="D405" s="10">
        <v>14.465</v>
      </c>
      <c r="E405" s="10">
        <v>19.804320799999999</v>
      </c>
      <c r="F405" s="10">
        <v>19.608537760000001</v>
      </c>
      <c r="G405" s="10">
        <v>19.274781189999999</v>
      </c>
      <c r="H405" s="10">
        <v>19.14648665</v>
      </c>
      <c r="I405" s="10">
        <v>20.681689250000002</v>
      </c>
      <c r="J405" s="10">
        <v>20.760997020000001</v>
      </c>
      <c r="K405" s="10">
        <v>18.449974180000002</v>
      </c>
      <c r="L405" s="11">
        <v>2</v>
      </c>
      <c r="M405" s="12">
        <v>0.187</v>
      </c>
      <c r="N405" s="13">
        <v>18.288159937500001</v>
      </c>
      <c r="O405" s="13">
        <v>19.759786775000002</v>
      </c>
      <c r="P405" s="13">
        <f t="shared" si="12"/>
        <v>1.4716268375000006</v>
      </c>
      <c r="Q405" s="13">
        <f t="shared" si="13"/>
        <v>2.7733445018034089</v>
      </c>
      <c r="R405" s="14">
        <v>0.53800000000000003</v>
      </c>
      <c r="S405" s="9"/>
    </row>
    <row r="406" spans="1:19">
      <c r="A406" s="10" t="s">
        <v>1557</v>
      </c>
      <c r="B406" s="10" t="s">
        <v>521</v>
      </c>
      <c r="C406" s="10" t="s">
        <v>182</v>
      </c>
      <c r="D406" s="10">
        <v>26.228023440000001</v>
      </c>
      <c r="E406" s="10">
        <v>26.1236368</v>
      </c>
      <c r="F406" s="10">
        <v>26.1512739</v>
      </c>
      <c r="G406" s="10">
        <v>26.329974140000001</v>
      </c>
      <c r="H406" s="10">
        <v>25.111063130000002</v>
      </c>
      <c r="I406" s="10">
        <v>25.170088610000001</v>
      </c>
      <c r="J406" s="10">
        <v>25.069237279999999</v>
      </c>
      <c r="K406" s="10">
        <v>25.068490130000001</v>
      </c>
      <c r="L406" s="11">
        <v>19</v>
      </c>
      <c r="M406" s="12">
        <v>1.0200000000000001E-5</v>
      </c>
      <c r="N406" s="13">
        <v>26.208227070000003</v>
      </c>
      <c r="O406" s="13">
        <v>25.104719787499999</v>
      </c>
      <c r="P406" s="13">
        <f t="shared" si="12"/>
        <v>-1.1035072825000043</v>
      </c>
      <c r="Q406" s="13">
        <f t="shared" si="13"/>
        <v>0.46538374224317114</v>
      </c>
      <c r="R406" s="14">
        <v>7.1699999999999997E-7</v>
      </c>
      <c r="S406" s="9"/>
    </row>
    <row r="407" spans="1:19">
      <c r="A407" s="10" t="s">
        <v>1558</v>
      </c>
      <c r="B407" s="10" t="s">
        <v>1559</v>
      </c>
      <c r="C407" s="10" t="s">
        <v>200</v>
      </c>
      <c r="D407" s="10">
        <v>23.868121970000001</v>
      </c>
      <c r="E407" s="10">
        <v>23.69177419</v>
      </c>
      <c r="F407" s="10">
        <v>23.566510520000001</v>
      </c>
      <c r="G407" s="10">
        <v>23.907434009999999</v>
      </c>
      <c r="H407" s="10">
        <v>25.388580139999998</v>
      </c>
      <c r="I407" s="10">
        <v>25.13254426</v>
      </c>
      <c r="J407" s="10">
        <v>25.303850600000001</v>
      </c>
      <c r="K407" s="10">
        <v>25.03409826</v>
      </c>
      <c r="L407" s="11">
        <v>7</v>
      </c>
      <c r="M407" s="12">
        <v>6.0999999999999999E-5</v>
      </c>
      <c r="N407" s="13">
        <v>23.758460172500001</v>
      </c>
      <c r="O407" s="13">
        <v>25.214768315000001</v>
      </c>
      <c r="P407" s="13">
        <f t="shared" si="12"/>
        <v>1.4563081424999993</v>
      </c>
      <c r="Q407" s="13">
        <f t="shared" si="13"/>
        <v>2.7440526115915413</v>
      </c>
      <c r="R407" s="14">
        <v>1.34E-5</v>
      </c>
      <c r="S407" s="9"/>
    </row>
    <row r="408" spans="1:19">
      <c r="A408" s="10" t="s">
        <v>1560</v>
      </c>
      <c r="B408" s="10" t="s">
        <v>522</v>
      </c>
      <c r="C408" s="10" t="s">
        <v>171</v>
      </c>
      <c r="D408" s="10">
        <v>19.37222573</v>
      </c>
      <c r="E408" s="10">
        <v>19.825419400000001</v>
      </c>
      <c r="F408" s="10">
        <v>19.49887051</v>
      </c>
      <c r="G408" s="10">
        <v>19.815003090000001</v>
      </c>
      <c r="H408" s="10">
        <v>19.702358499999999</v>
      </c>
      <c r="I408" s="10">
        <v>20.00899021</v>
      </c>
      <c r="J408" s="10">
        <v>19.067278000000002</v>
      </c>
      <c r="K408" s="10">
        <v>19.19445902</v>
      </c>
      <c r="L408" s="11">
        <v>4</v>
      </c>
      <c r="M408" s="12">
        <v>0.20499999999999999</v>
      </c>
      <c r="N408" s="13">
        <v>19.627879682500001</v>
      </c>
      <c r="O408" s="13">
        <v>19.493271432499998</v>
      </c>
      <c r="P408" s="13">
        <f t="shared" si="12"/>
        <v>-0.13460825000000298</v>
      </c>
      <c r="Q408" s="13">
        <f t="shared" si="13"/>
        <v>0.91091715082692104</v>
      </c>
      <c r="R408" s="14">
        <v>0.60599999999999998</v>
      </c>
      <c r="S408" s="9"/>
    </row>
    <row r="409" spans="1:19">
      <c r="A409" s="10" t="s">
        <v>1561</v>
      </c>
      <c r="B409" s="10" t="s">
        <v>523</v>
      </c>
      <c r="C409" s="10" t="s">
        <v>1562</v>
      </c>
      <c r="D409" s="10">
        <v>26.822023640000001</v>
      </c>
      <c r="E409" s="10">
        <v>26.92467521</v>
      </c>
      <c r="F409" s="10">
        <v>26.794359029999999</v>
      </c>
      <c r="G409" s="10">
        <v>26.753289169999999</v>
      </c>
      <c r="H409" s="10">
        <v>26.648110840000001</v>
      </c>
      <c r="I409" s="10">
        <v>26.40235367</v>
      </c>
      <c r="J409" s="10">
        <v>26.433200620000001</v>
      </c>
      <c r="K409" s="10">
        <v>26.79341269</v>
      </c>
      <c r="L409" s="11">
        <v>13</v>
      </c>
      <c r="M409" s="12">
        <v>2.35E-2</v>
      </c>
      <c r="N409" s="13">
        <v>26.8235867625</v>
      </c>
      <c r="O409" s="13">
        <v>26.569269454999997</v>
      </c>
      <c r="P409" s="13">
        <f t="shared" si="12"/>
        <v>-0.2543173075000027</v>
      </c>
      <c r="Q409" s="13">
        <f t="shared" si="13"/>
        <v>0.8383837693653744</v>
      </c>
      <c r="R409" s="14">
        <v>4.3200000000000002E-2</v>
      </c>
      <c r="S409" s="9"/>
    </row>
    <row r="410" spans="1:19">
      <c r="A410" s="10" t="s">
        <v>1563</v>
      </c>
      <c r="B410" s="10" t="s">
        <v>524</v>
      </c>
      <c r="C410" s="10" t="s">
        <v>1564</v>
      </c>
      <c r="D410" s="10">
        <v>22.37118405</v>
      </c>
      <c r="E410" s="10">
        <v>22.01518884</v>
      </c>
      <c r="F410" s="10">
        <v>22.359459579999999</v>
      </c>
      <c r="G410" s="10">
        <v>22.507060070000001</v>
      </c>
      <c r="H410" s="10">
        <v>21.899027480000001</v>
      </c>
      <c r="I410" s="10">
        <v>21.57463937</v>
      </c>
      <c r="J410" s="10">
        <v>21.82048236</v>
      </c>
      <c r="K410" s="10">
        <v>21.524435960000002</v>
      </c>
      <c r="L410" s="11">
        <v>3</v>
      </c>
      <c r="M410" s="12">
        <v>3.8999999999999998E-3</v>
      </c>
      <c r="N410" s="13">
        <v>22.313223135000001</v>
      </c>
      <c r="O410" s="13">
        <v>21.704646292500001</v>
      </c>
      <c r="P410" s="13">
        <f t="shared" si="12"/>
        <v>-0.60857684249999977</v>
      </c>
      <c r="Q410" s="13">
        <f t="shared" si="13"/>
        <v>0.65584334459129079</v>
      </c>
      <c r="R410" s="14">
        <v>4.7099999999999998E-3</v>
      </c>
      <c r="S410" s="9"/>
    </row>
    <row r="411" spans="1:19">
      <c r="A411" s="10" t="s">
        <v>1565</v>
      </c>
      <c r="B411" s="10" t="s">
        <v>525</v>
      </c>
      <c r="C411" s="10" t="s">
        <v>201</v>
      </c>
      <c r="D411" s="10">
        <v>26.68370238</v>
      </c>
      <c r="E411" s="10">
        <v>26.507603140000001</v>
      </c>
      <c r="F411" s="10">
        <v>26.773227649999999</v>
      </c>
      <c r="G411" s="10">
        <v>26.750384990000001</v>
      </c>
      <c r="H411" s="10">
        <v>26.806824550000002</v>
      </c>
      <c r="I411" s="10">
        <v>26.808744799999999</v>
      </c>
      <c r="J411" s="10">
        <v>26.581974070000001</v>
      </c>
      <c r="K411" s="10">
        <v>26.691712849999998</v>
      </c>
      <c r="L411" s="11">
        <v>7</v>
      </c>
      <c r="M411" s="12">
        <v>0.20499999999999999</v>
      </c>
      <c r="N411" s="13">
        <v>26.678729539999999</v>
      </c>
      <c r="O411" s="13">
        <v>26.722314067500001</v>
      </c>
      <c r="P411" s="13">
        <f t="shared" si="12"/>
        <v>4.3584527500001968E-2</v>
      </c>
      <c r="Q411" s="13">
        <f t="shared" si="13"/>
        <v>1.0306714595824737</v>
      </c>
      <c r="R411" s="14">
        <v>0.61</v>
      </c>
      <c r="S411" s="9"/>
    </row>
    <row r="412" spans="1:19">
      <c r="A412" s="10" t="s">
        <v>1566</v>
      </c>
      <c r="B412" s="10" t="s">
        <v>526</v>
      </c>
      <c r="C412" s="10" t="s">
        <v>1567</v>
      </c>
      <c r="D412" s="10">
        <v>25.374931199999999</v>
      </c>
      <c r="E412" s="10">
        <v>25.163954440000001</v>
      </c>
      <c r="F412" s="10">
        <v>25.256194489999999</v>
      </c>
      <c r="G412" s="10">
        <v>25.159004629999998</v>
      </c>
      <c r="H412" s="10">
        <v>24.414558880000001</v>
      </c>
      <c r="I412" s="10">
        <v>24.779096490000001</v>
      </c>
      <c r="J412" s="10">
        <v>24.837329530000002</v>
      </c>
      <c r="K412" s="10">
        <v>25.210342910000001</v>
      </c>
      <c r="L412" s="11">
        <v>6</v>
      </c>
      <c r="M412" s="12">
        <v>2.47E-2</v>
      </c>
      <c r="N412" s="13">
        <v>25.23852119</v>
      </c>
      <c r="O412" s="13">
        <v>24.8103319525</v>
      </c>
      <c r="P412" s="13">
        <f t="shared" si="12"/>
        <v>-0.42818923749999982</v>
      </c>
      <c r="Q412" s="13">
        <f t="shared" si="13"/>
        <v>0.74319400148107051</v>
      </c>
      <c r="R412" s="14">
        <v>4.5900000000000003E-2</v>
      </c>
      <c r="S412" s="9"/>
    </row>
    <row r="413" spans="1:19">
      <c r="A413" s="10" t="s">
        <v>1568</v>
      </c>
      <c r="B413" s="10" t="s">
        <v>1569</v>
      </c>
      <c r="C413" s="10" t="s">
        <v>1570</v>
      </c>
      <c r="D413" s="10">
        <v>21.082244330000002</v>
      </c>
      <c r="E413" s="10">
        <v>21.548365860000001</v>
      </c>
      <c r="F413" s="10">
        <v>21.359291120000002</v>
      </c>
      <c r="G413" s="10">
        <v>21.028259340000002</v>
      </c>
      <c r="H413" s="10">
        <v>21.007165180000001</v>
      </c>
      <c r="I413" s="10">
        <v>21.717504689999998</v>
      </c>
      <c r="J413" s="10">
        <v>21.12673113</v>
      </c>
      <c r="K413" s="10">
        <v>21.80215355</v>
      </c>
      <c r="L413" s="11">
        <v>2</v>
      </c>
      <c r="M413" s="12">
        <v>0.186</v>
      </c>
      <c r="N413" s="13">
        <v>21.2545401625</v>
      </c>
      <c r="O413" s="13">
        <v>21.413388637499999</v>
      </c>
      <c r="P413" s="13">
        <f t="shared" si="12"/>
        <v>0.15884847499999921</v>
      </c>
      <c r="Q413" s="13">
        <f t="shared" si="13"/>
        <v>1.1163957017593877</v>
      </c>
      <c r="R413" s="14">
        <v>0.52600000000000002</v>
      </c>
      <c r="S413" s="9"/>
    </row>
    <row r="414" spans="1:19">
      <c r="A414" s="10" t="s">
        <v>1571</v>
      </c>
      <c r="B414" s="10" t="s">
        <v>1572</v>
      </c>
      <c r="C414" s="10" t="s">
        <v>203</v>
      </c>
      <c r="D414" s="10">
        <v>20.098381320000001</v>
      </c>
      <c r="E414" s="10">
        <v>19.717511179999999</v>
      </c>
      <c r="F414" s="10">
        <v>19.028200779999999</v>
      </c>
      <c r="G414" s="10">
        <v>19.766517180000001</v>
      </c>
      <c r="H414" s="10">
        <v>20.239066820000001</v>
      </c>
      <c r="I414" s="10">
        <v>20.432057100000002</v>
      </c>
      <c r="J414" s="10">
        <v>20.611538620000001</v>
      </c>
      <c r="K414" s="10">
        <v>20.805571860000001</v>
      </c>
      <c r="L414" s="11">
        <v>2</v>
      </c>
      <c r="M414" s="12">
        <v>9.9699999999999997E-3</v>
      </c>
      <c r="N414" s="13">
        <v>19.652652615000001</v>
      </c>
      <c r="O414" s="13">
        <v>20.522058600000001</v>
      </c>
      <c r="P414" s="13">
        <f t="shared" si="12"/>
        <v>0.86940598500000021</v>
      </c>
      <c r="Q414" s="13">
        <f t="shared" si="13"/>
        <v>1.8269105337609435</v>
      </c>
      <c r="R414" s="14">
        <v>1.44E-2</v>
      </c>
      <c r="S414" s="9"/>
    </row>
    <row r="415" spans="1:19">
      <c r="A415" s="10" t="s">
        <v>1573</v>
      </c>
      <c r="B415" s="10" t="s">
        <v>527</v>
      </c>
      <c r="C415" s="10" t="s">
        <v>1574</v>
      </c>
      <c r="D415" s="10">
        <v>21.538242790000002</v>
      </c>
      <c r="E415" s="10">
        <v>21.49518874</v>
      </c>
      <c r="F415" s="10">
        <v>22.000181170000001</v>
      </c>
      <c r="G415" s="10">
        <v>20.739887830000001</v>
      </c>
      <c r="H415" s="10">
        <v>22.80206214</v>
      </c>
      <c r="I415" s="10">
        <v>22.827011389999999</v>
      </c>
      <c r="J415" s="10">
        <v>22.261770840000001</v>
      </c>
      <c r="K415" s="10">
        <v>21.932767219999999</v>
      </c>
      <c r="L415" s="11">
        <v>6</v>
      </c>
      <c r="M415" s="12">
        <v>1.5100000000000001E-2</v>
      </c>
      <c r="N415" s="13">
        <v>21.443375132500002</v>
      </c>
      <c r="O415" s="13">
        <v>22.4559028975</v>
      </c>
      <c r="P415" s="13">
        <f t="shared" si="12"/>
        <v>1.012527764999998</v>
      </c>
      <c r="Q415" s="13">
        <f t="shared" si="13"/>
        <v>2.0174427933607206</v>
      </c>
      <c r="R415" s="14">
        <v>2.46E-2</v>
      </c>
      <c r="S415" s="9"/>
    </row>
    <row r="416" spans="1:19">
      <c r="A416" s="10" t="s">
        <v>1575</v>
      </c>
      <c r="B416" s="10" t="s">
        <v>528</v>
      </c>
      <c r="C416" s="10" t="s">
        <v>529</v>
      </c>
      <c r="D416" s="10">
        <v>20.679820249999999</v>
      </c>
      <c r="E416" s="10">
        <v>21.043906490000001</v>
      </c>
      <c r="F416" s="10">
        <v>21.41588655</v>
      </c>
      <c r="G416" s="10">
        <v>21.587622450000001</v>
      </c>
      <c r="H416" s="10">
        <v>20.747034549999999</v>
      </c>
      <c r="I416" s="10">
        <v>19.607989230000001</v>
      </c>
      <c r="J416" s="10">
        <v>19.975407149999999</v>
      </c>
      <c r="K416" s="10">
        <v>20.530767430000001</v>
      </c>
      <c r="L416" s="11">
        <v>2</v>
      </c>
      <c r="M416" s="12">
        <v>1.5599999999999999E-2</v>
      </c>
      <c r="N416" s="13">
        <v>21.181808934999999</v>
      </c>
      <c r="O416" s="13">
        <v>20.215299589999997</v>
      </c>
      <c r="P416" s="13">
        <f t="shared" si="12"/>
        <v>-0.96650934500000218</v>
      </c>
      <c r="Q416" s="13">
        <f t="shared" si="13"/>
        <v>0.5117427470028596</v>
      </c>
      <c r="R416" s="14">
        <v>2.5999999999999999E-2</v>
      </c>
      <c r="S416" s="9"/>
    </row>
    <row r="417" spans="1:19">
      <c r="A417" s="10" t="s">
        <v>1576</v>
      </c>
      <c r="B417" s="10" t="s">
        <v>530</v>
      </c>
      <c r="C417" s="10" t="s">
        <v>1577</v>
      </c>
      <c r="D417" s="10">
        <v>25.128049740000002</v>
      </c>
      <c r="E417" s="10">
        <v>25.092036069999999</v>
      </c>
      <c r="F417" s="10">
        <v>25.1540496</v>
      </c>
      <c r="G417" s="10">
        <v>25.024231570000001</v>
      </c>
      <c r="H417" s="10">
        <v>24.755840370000001</v>
      </c>
      <c r="I417" s="10">
        <v>24.836133589999999</v>
      </c>
      <c r="J417" s="10">
        <v>24.847521</v>
      </c>
      <c r="K417" s="10">
        <v>24.930257359999999</v>
      </c>
      <c r="L417" s="11">
        <v>9</v>
      </c>
      <c r="M417" s="12">
        <v>1.3500000000000001E-3</v>
      </c>
      <c r="N417" s="13">
        <v>25.099591745000001</v>
      </c>
      <c r="O417" s="13">
        <v>24.842438080000001</v>
      </c>
      <c r="P417" s="13">
        <f t="shared" si="12"/>
        <v>-0.25715366500000059</v>
      </c>
      <c r="Q417" s="13">
        <f t="shared" si="13"/>
        <v>0.83673711500712278</v>
      </c>
      <c r="R417" s="14">
        <v>1.31E-3</v>
      </c>
      <c r="S417" s="9"/>
    </row>
    <row r="418" spans="1:19">
      <c r="A418" s="10" t="s">
        <v>1578</v>
      </c>
      <c r="B418" s="10" t="s">
        <v>531</v>
      </c>
      <c r="C418" s="10" t="s">
        <v>532</v>
      </c>
      <c r="D418" s="10">
        <v>24.016027619999999</v>
      </c>
      <c r="E418" s="10">
        <v>23.755451610000001</v>
      </c>
      <c r="F418" s="10">
        <v>23.941875719999999</v>
      </c>
      <c r="G418" s="10">
        <v>23.88821574</v>
      </c>
      <c r="H418" s="10">
        <v>24.166411960000001</v>
      </c>
      <c r="I418" s="10">
        <v>24.37065986</v>
      </c>
      <c r="J418" s="10">
        <v>24.273121580000002</v>
      </c>
      <c r="K418" s="10">
        <v>24.434622059999999</v>
      </c>
      <c r="L418" s="11">
        <v>14</v>
      </c>
      <c r="M418" s="12">
        <v>2.0400000000000001E-3</v>
      </c>
      <c r="N418" s="13">
        <v>23.900392672499997</v>
      </c>
      <c r="O418" s="13">
        <v>24.311203865</v>
      </c>
      <c r="P418" s="13">
        <f t="shared" si="12"/>
        <v>0.41081119250000242</v>
      </c>
      <c r="Q418" s="13">
        <f t="shared" si="13"/>
        <v>1.3294331120420499</v>
      </c>
      <c r="R418" s="14">
        <v>2.1900000000000001E-3</v>
      </c>
      <c r="S418" s="9"/>
    </row>
    <row r="419" spans="1:19">
      <c r="A419" s="10" t="s">
        <v>1579</v>
      </c>
      <c r="B419" s="10" t="s">
        <v>74</v>
      </c>
      <c r="C419" s="10" t="s">
        <v>1580</v>
      </c>
      <c r="D419" s="10">
        <v>23.946908400000002</v>
      </c>
      <c r="E419" s="10">
        <v>24.070670929999999</v>
      </c>
      <c r="F419" s="10">
        <v>23.856627750000001</v>
      </c>
      <c r="G419" s="10">
        <v>23.80815024</v>
      </c>
      <c r="H419" s="10">
        <v>24.13990209</v>
      </c>
      <c r="I419" s="10">
        <v>24.11446785</v>
      </c>
      <c r="J419" s="10">
        <v>24.16376893</v>
      </c>
      <c r="K419" s="10">
        <v>23.907813650000001</v>
      </c>
      <c r="L419" s="11">
        <v>3</v>
      </c>
      <c r="M419" s="12">
        <v>4.6100000000000002E-2</v>
      </c>
      <c r="N419" s="13">
        <v>23.920589330000002</v>
      </c>
      <c r="O419" s="13">
        <v>24.081488130000004</v>
      </c>
      <c r="P419" s="13">
        <f t="shared" si="12"/>
        <v>0.16089880000000178</v>
      </c>
      <c r="Q419" s="13">
        <f t="shared" si="13"/>
        <v>1.1179834255968553</v>
      </c>
      <c r="R419" s="14">
        <v>9.8500000000000004E-2</v>
      </c>
      <c r="S419" s="9"/>
    </row>
    <row r="420" spans="1:19">
      <c r="A420" s="10" t="s">
        <v>1581</v>
      </c>
      <c r="B420" s="10" t="s">
        <v>76</v>
      </c>
      <c r="C420" s="10" t="s">
        <v>1582</v>
      </c>
      <c r="D420" s="10">
        <v>23.912072519999999</v>
      </c>
      <c r="E420" s="10">
        <v>23.90719039</v>
      </c>
      <c r="F420" s="10">
        <v>23.91271704</v>
      </c>
      <c r="G420" s="10">
        <v>24.07871467</v>
      </c>
      <c r="H420" s="10">
        <v>22.481794919999999</v>
      </c>
      <c r="I420" s="10">
        <v>22.772690170000001</v>
      </c>
      <c r="J420" s="10">
        <v>22.925214579999999</v>
      </c>
      <c r="K420" s="10">
        <v>22.70695448</v>
      </c>
      <c r="L420" s="11">
        <v>20</v>
      </c>
      <c r="M420" s="12">
        <v>7.4999999999999993E-5</v>
      </c>
      <c r="N420" s="13">
        <v>23.952673654999998</v>
      </c>
      <c r="O420" s="13">
        <v>22.7216635375</v>
      </c>
      <c r="P420" s="13">
        <f t="shared" si="12"/>
        <v>-1.2310101174999986</v>
      </c>
      <c r="Q420" s="13">
        <f t="shared" si="13"/>
        <v>0.42601905989082067</v>
      </c>
      <c r="R420" s="14">
        <v>1.88E-5</v>
      </c>
      <c r="S420" s="9"/>
    </row>
    <row r="421" spans="1:19">
      <c r="A421" s="10" t="s">
        <v>1583</v>
      </c>
      <c r="B421" s="10" t="s">
        <v>533</v>
      </c>
      <c r="C421" s="10" t="s">
        <v>153</v>
      </c>
      <c r="D421" s="10">
        <v>21.5120784</v>
      </c>
      <c r="E421" s="10">
        <v>21.815618560000001</v>
      </c>
      <c r="F421" s="10">
        <v>21.38771337</v>
      </c>
      <c r="G421" s="10">
        <v>21.727224240000002</v>
      </c>
      <c r="H421" s="10">
        <v>19.599822639999999</v>
      </c>
      <c r="I421" s="10">
        <v>20.693072449999999</v>
      </c>
      <c r="J421" s="10">
        <v>19.803557080000001</v>
      </c>
      <c r="K421" s="10">
        <v>21.172273029999999</v>
      </c>
      <c r="L421" s="11">
        <v>5</v>
      </c>
      <c r="M421" s="12">
        <v>1.03E-2</v>
      </c>
      <c r="N421" s="13">
        <v>21.610658642499999</v>
      </c>
      <c r="O421" s="13">
        <v>20.317181300000001</v>
      </c>
      <c r="P421" s="13">
        <f t="shared" si="12"/>
        <v>-1.2934773424999975</v>
      </c>
      <c r="Q421" s="13">
        <f t="shared" si="13"/>
        <v>0.40796651742837092</v>
      </c>
      <c r="R421" s="14">
        <v>1.4999999999999999E-2</v>
      </c>
      <c r="S421" s="9"/>
    </row>
    <row r="422" spans="1:19">
      <c r="A422" s="10" t="s">
        <v>1584</v>
      </c>
      <c r="B422" s="10" t="s">
        <v>534</v>
      </c>
      <c r="C422" s="10" t="s">
        <v>200</v>
      </c>
      <c r="D422" s="10">
        <v>23.235312889999999</v>
      </c>
      <c r="E422" s="10">
        <v>23.336237749999999</v>
      </c>
      <c r="F422" s="10">
        <v>23.576005349999999</v>
      </c>
      <c r="G422" s="10">
        <v>22.89276521</v>
      </c>
      <c r="H422" s="10">
        <v>24.482794999999999</v>
      </c>
      <c r="I422" s="10">
        <v>24.530876129999999</v>
      </c>
      <c r="J422" s="10">
        <v>24.473383269999999</v>
      </c>
      <c r="K422" s="10">
        <v>24.035353870000002</v>
      </c>
      <c r="L422" s="11">
        <v>3</v>
      </c>
      <c r="M422" s="12">
        <v>1.08E-3</v>
      </c>
      <c r="N422" s="13">
        <v>23.260080299999998</v>
      </c>
      <c r="O422" s="13">
        <v>24.3806020675</v>
      </c>
      <c r="P422" s="13">
        <f t="shared" si="12"/>
        <v>1.1205217675000014</v>
      </c>
      <c r="Q422" s="13">
        <f t="shared" si="13"/>
        <v>2.1742559279070566</v>
      </c>
      <c r="R422" s="14">
        <v>8.6700000000000004E-4</v>
      </c>
      <c r="S422" s="9"/>
    </row>
    <row r="423" spans="1:19">
      <c r="A423" s="10" t="s">
        <v>1585</v>
      </c>
      <c r="B423" s="10" t="s">
        <v>81</v>
      </c>
      <c r="C423" s="10" t="s">
        <v>191</v>
      </c>
      <c r="D423" s="10">
        <v>23.942870939999999</v>
      </c>
      <c r="E423" s="10">
        <v>23.801622699999999</v>
      </c>
      <c r="F423" s="10">
        <v>23.956114750000001</v>
      </c>
      <c r="G423" s="10">
        <v>24.009305550000001</v>
      </c>
      <c r="H423" s="10">
        <v>23.499549609999999</v>
      </c>
      <c r="I423" s="10">
        <v>23.767475709999999</v>
      </c>
      <c r="J423" s="10">
        <v>23.657463509999999</v>
      </c>
      <c r="K423" s="10">
        <v>24.011901179999999</v>
      </c>
      <c r="L423" s="11">
        <v>11</v>
      </c>
      <c r="M423" s="12">
        <v>6.5600000000000006E-2</v>
      </c>
      <c r="N423" s="13">
        <v>23.927478485000002</v>
      </c>
      <c r="O423" s="13">
        <v>23.734097502499999</v>
      </c>
      <c r="P423" s="13">
        <f t="shared" si="12"/>
        <v>-0.19338098250000257</v>
      </c>
      <c r="Q423" s="13">
        <f t="shared" si="13"/>
        <v>0.8745537849165308</v>
      </c>
      <c r="R423" s="14">
        <v>0.14799999999999999</v>
      </c>
      <c r="S423" s="9"/>
    </row>
    <row r="424" spans="1:19">
      <c r="A424" s="10" t="s">
        <v>1586</v>
      </c>
      <c r="B424" s="10" t="s">
        <v>535</v>
      </c>
      <c r="C424" s="10" t="s">
        <v>1587</v>
      </c>
      <c r="D424" s="10">
        <v>14.465</v>
      </c>
      <c r="E424" s="10">
        <v>18.821486589999999</v>
      </c>
      <c r="F424" s="10">
        <v>18.29003337</v>
      </c>
      <c r="G424" s="10">
        <v>18.459141779999999</v>
      </c>
      <c r="H424" s="10">
        <v>14.465</v>
      </c>
      <c r="I424" s="10">
        <v>14.465</v>
      </c>
      <c r="J424" s="10">
        <v>14.465</v>
      </c>
      <c r="K424" s="10">
        <v>14.465</v>
      </c>
      <c r="L424" s="11">
        <v>2</v>
      </c>
      <c r="M424" s="12">
        <v>1.5699999999999999E-2</v>
      </c>
      <c r="N424" s="13">
        <v>17.508915434999999</v>
      </c>
      <c r="O424" s="13">
        <v>14.465</v>
      </c>
      <c r="P424" s="13">
        <f t="shared" si="12"/>
        <v>-3.0439154349999988</v>
      </c>
      <c r="Q424" s="13">
        <f t="shared" si="13"/>
        <v>0.12125234591087547</v>
      </c>
      <c r="R424" s="14">
        <v>2.63E-2</v>
      </c>
      <c r="S424" s="9"/>
    </row>
    <row r="425" spans="1:19">
      <c r="A425" s="10" t="s">
        <v>1588</v>
      </c>
      <c r="B425" s="10" t="s">
        <v>536</v>
      </c>
      <c r="C425" s="10" t="s">
        <v>1589</v>
      </c>
      <c r="D425" s="10">
        <v>21.388696169999999</v>
      </c>
      <c r="E425" s="10">
        <v>21.012971180000001</v>
      </c>
      <c r="F425" s="10">
        <v>21.914406750000001</v>
      </c>
      <c r="G425" s="10">
        <v>22.101047390000002</v>
      </c>
      <c r="H425" s="10">
        <v>21.423615349999999</v>
      </c>
      <c r="I425" s="10">
        <v>21.48677863</v>
      </c>
      <c r="J425" s="10">
        <v>21.249548350000001</v>
      </c>
      <c r="K425" s="10">
        <v>22.219361429999999</v>
      </c>
      <c r="L425" s="11">
        <v>7</v>
      </c>
      <c r="M425" s="12">
        <v>0.28999999999999998</v>
      </c>
      <c r="N425" s="13">
        <v>21.6042803725</v>
      </c>
      <c r="O425" s="13">
        <v>21.59482594</v>
      </c>
      <c r="P425" s="13">
        <f t="shared" si="12"/>
        <v>-9.4544325000001095E-3</v>
      </c>
      <c r="Q425" s="13">
        <f t="shared" si="13"/>
        <v>0.99346811289639292</v>
      </c>
      <c r="R425" s="14">
        <v>0.97799999999999998</v>
      </c>
      <c r="S425" s="9"/>
    </row>
    <row r="426" spans="1:19">
      <c r="A426" s="10" t="s">
        <v>1590</v>
      </c>
      <c r="B426" s="10" t="s">
        <v>123</v>
      </c>
      <c r="C426" s="10" t="s">
        <v>1591</v>
      </c>
      <c r="D426" s="10">
        <v>23.10101654</v>
      </c>
      <c r="E426" s="10">
        <v>23.047410280000001</v>
      </c>
      <c r="F426" s="10">
        <v>22.88018314</v>
      </c>
      <c r="G426" s="10">
        <v>22.97535907</v>
      </c>
      <c r="H426" s="10">
        <v>22.2423398</v>
      </c>
      <c r="I426" s="10">
        <v>21.881811299999999</v>
      </c>
      <c r="J426" s="10">
        <v>21.871449779999999</v>
      </c>
      <c r="K426" s="10">
        <v>21.687519120000001</v>
      </c>
      <c r="L426" s="11">
        <v>7</v>
      </c>
      <c r="M426" s="12">
        <v>2.8899999999999998E-4</v>
      </c>
      <c r="N426" s="13">
        <v>23.000992257499998</v>
      </c>
      <c r="O426" s="13">
        <v>21.920780000000001</v>
      </c>
      <c r="P426" s="13">
        <f t="shared" si="12"/>
        <v>-1.0802122574999977</v>
      </c>
      <c r="Q426" s="13">
        <f t="shared" si="13"/>
        <v>0.47295923379120242</v>
      </c>
      <c r="R426" s="14">
        <v>1.36E-4</v>
      </c>
      <c r="S426" s="9"/>
    </row>
    <row r="427" spans="1:19">
      <c r="A427" s="10" t="s">
        <v>1592</v>
      </c>
      <c r="B427" s="10" t="s">
        <v>1593</v>
      </c>
      <c r="C427" s="10" t="s">
        <v>540</v>
      </c>
      <c r="D427" s="10">
        <v>22.04589567</v>
      </c>
      <c r="E427" s="10">
        <v>21.19555471</v>
      </c>
      <c r="F427" s="10">
        <v>21.367174179999999</v>
      </c>
      <c r="G427" s="10">
        <v>21.968028029999999</v>
      </c>
      <c r="H427" s="10">
        <v>21.07199984</v>
      </c>
      <c r="I427" s="10">
        <v>21.613715240000001</v>
      </c>
      <c r="J427" s="10">
        <v>21.521674539999999</v>
      </c>
      <c r="K427" s="10">
        <v>21.722426380000002</v>
      </c>
      <c r="L427" s="11">
        <v>7</v>
      </c>
      <c r="M427" s="12">
        <v>0.19</v>
      </c>
      <c r="N427" s="13">
        <v>21.644163147500002</v>
      </c>
      <c r="O427" s="13">
        <v>21.482454000000001</v>
      </c>
      <c r="P427" s="13">
        <f t="shared" si="12"/>
        <v>-0.16170914750000165</v>
      </c>
      <c r="Q427" s="13">
        <f t="shared" si="13"/>
        <v>0.89396537081923022</v>
      </c>
      <c r="R427" s="14">
        <v>0.55200000000000005</v>
      </c>
      <c r="S427" s="9"/>
    </row>
    <row r="428" spans="1:19">
      <c r="A428" s="10" t="s">
        <v>1594</v>
      </c>
      <c r="B428" s="10" t="s">
        <v>103</v>
      </c>
      <c r="C428" s="10" t="s">
        <v>162</v>
      </c>
      <c r="D428" s="10">
        <v>21.040283599999999</v>
      </c>
      <c r="E428" s="10">
        <v>21.665104830000001</v>
      </c>
      <c r="F428" s="10">
        <v>21.810408559999999</v>
      </c>
      <c r="G428" s="10">
        <v>21.18971939</v>
      </c>
      <c r="H428" s="10">
        <v>21.583125450000001</v>
      </c>
      <c r="I428" s="10">
        <v>21.51025469</v>
      </c>
      <c r="J428" s="10">
        <v>21.323850539999999</v>
      </c>
      <c r="K428" s="10">
        <v>21.67421599</v>
      </c>
      <c r="L428" s="11">
        <v>3</v>
      </c>
      <c r="M428" s="12">
        <v>0.215</v>
      </c>
      <c r="N428" s="13">
        <v>21.426379095000001</v>
      </c>
      <c r="O428" s="13">
        <v>21.522861667500003</v>
      </c>
      <c r="P428" s="13">
        <f t="shared" si="12"/>
        <v>9.648257250000114E-2</v>
      </c>
      <c r="Q428" s="13">
        <f t="shared" si="13"/>
        <v>1.0691635599529703</v>
      </c>
      <c r="R428" s="14">
        <v>0.64500000000000002</v>
      </c>
      <c r="S428" s="9"/>
    </row>
    <row r="429" spans="1:19">
      <c r="A429" s="10" t="s">
        <v>1595</v>
      </c>
      <c r="B429" s="10" t="s">
        <v>25</v>
      </c>
      <c r="C429" s="10" t="s">
        <v>1596</v>
      </c>
      <c r="D429" s="10">
        <v>19.4496197</v>
      </c>
      <c r="E429" s="10">
        <v>19.369958480000001</v>
      </c>
      <c r="F429" s="10">
        <v>19.22756966</v>
      </c>
      <c r="G429" s="10">
        <v>19.11296471</v>
      </c>
      <c r="H429" s="10">
        <v>20.392415270000001</v>
      </c>
      <c r="I429" s="10">
        <v>20.532727319999999</v>
      </c>
      <c r="J429" s="10">
        <v>20.319811569999999</v>
      </c>
      <c r="K429" s="10">
        <v>20.167399970000002</v>
      </c>
      <c r="L429" s="11">
        <v>2</v>
      </c>
      <c r="M429" s="12">
        <v>1.6000000000000001E-4</v>
      </c>
      <c r="N429" s="13">
        <v>19.290028137500002</v>
      </c>
      <c r="O429" s="13">
        <v>20.353088532499999</v>
      </c>
      <c r="P429" s="13">
        <f t="shared" si="12"/>
        <v>1.0630603949999973</v>
      </c>
      <c r="Q429" s="13">
        <f t="shared" si="13"/>
        <v>2.0893589899474398</v>
      </c>
      <c r="R429" s="14">
        <v>5.8999999999999998E-5</v>
      </c>
      <c r="S429" s="9"/>
    </row>
    <row r="430" spans="1:19">
      <c r="A430" s="10" t="s">
        <v>1597</v>
      </c>
      <c r="B430" s="10" t="s">
        <v>84</v>
      </c>
      <c r="C430" s="10" t="s">
        <v>1598</v>
      </c>
      <c r="D430" s="10">
        <v>22.18899167</v>
      </c>
      <c r="E430" s="10">
        <v>22.361851649999998</v>
      </c>
      <c r="F430" s="10">
        <v>22.43478434</v>
      </c>
      <c r="G430" s="10">
        <v>22.929610239999999</v>
      </c>
      <c r="H430" s="10">
        <v>22.70009537</v>
      </c>
      <c r="I430" s="10">
        <v>22.83744033</v>
      </c>
      <c r="J430" s="10">
        <v>22.580617289999999</v>
      </c>
      <c r="K430" s="10">
        <v>22.722382639999999</v>
      </c>
      <c r="L430" s="11">
        <v>5</v>
      </c>
      <c r="M430" s="12">
        <v>9.0200000000000002E-2</v>
      </c>
      <c r="N430" s="13">
        <v>22.478809475000002</v>
      </c>
      <c r="O430" s="13">
        <v>22.710133907500001</v>
      </c>
      <c r="P430" s="13">
        <f t="shared" si="12"/>
        <v>0.23132443249999923</v>
      </c>
      <c r="Q430" s="13">
        <f t="shared" si="13"/>
        <v>1.1739121373431436</v>
      </c>
      <c r="R430" s="14">
        <v>0.216</v>
      </c>
      <c r="S430" s="9"/>
    </row>
    <row r="431" spans="1:19">
      <c r="A431" s="10" t="s">
        <v>1599</v>
      </c>
      <c r="B431" s="10" t="s">
        <v>1600</v>
      </c>
      <c r="C431" s="10" t="s">
        <v>176</v>
      </c>
      <c r="D431" s="10">
        <v>23.084104369999999</v>
      </c>
      <c r="E431" s="10">
        <v>22.888396780000001</v>
      </c>
      <c r="F431" s="10">
        <v>23.080490910000002</v>
      </c>
      <c r="G431" s="10">
        <v>23.049659810000001</v>
      </c>
      <c r="H431" s="10">
        <v>21.847902359999999</v>
      </c>
      <c r="I431" s="10">
        <v>21.459439499999998</v>
      </c>
      <c r="J431" s="10">
        <v>21.83759624</v>
      </c>
      <c r="K431" s="10">
        <v>22.012366700000001</v>
      </c>
      <c r="L431" s="11">
        <v>9</v>
      </c>
      <c r="M431" s="12">
        <v>1.66E-4</v>
      </c>
      <c r="N431" s="13">
        <v>23.025662967500004</v>
      </c>
      <c r="O431" s="13">
        <v>21.789326199999998</v>
      </c>
      <c r="P431" s="13">
        <f t="shared" si="12"/>
        <v>-1.2363367675000063</v>
      </c>
      <c r="Q431" s="13">
        <f t="shared" si="13"/>
        <v>0.42444903275719853</v>
      </c>
      <c r="R431" s="14">
        <v>6.4200000000000002E-5</v>
      </c>
      <c r="S431" s="9"/>
    </row>
    <row r="432" spans="1:19">
      <c r="A432" s="10" t="s">
        <v>1601</v>
      </c>
      <c r="B432" s="10" t="s">
        <v>537</v>
      </c>
      <c r="C432" s="10" t="s">
        <v>1602</v>
      </c>
      <c r="D432" s="10">
        <v>25.170024340000001</v>
      </c>
      <c r="E432" s="10">
        <v>25.208747800000001</v>
      </c>
      <c r="F432" s="10">
        <v>25.09160915</v>
      </c>
      <c r="G432" s="10">
        <v>25.127182690000001</v>
      </c>
      <c r="H432" s="10">
        <v>25.53313112</v>
      </c>
      <c r="I432" s="10">
        <v>25.353239810000002</v>
      </c>
      <c r="J432" s="10">
        <v>25.531417350000002</v>
      </c>
      <c r="K432" s="10">
        <v>25.599211319999998</v>
      </c>
      <c r="L432" s="11">
        <v>20</v>
      </c>
      <c r="M432" s="12">
        <v>1.1199999999999999E-3</v>
      </c>
      <c r="N432" s="13">
        <v>25.149390995000001</v>
      </c>
      <c r="O432" s="13">
        <v>25.504249899999998</v>
      </c>
      <c r="P432" s="13">
        <f t="shared" si="12"/>
        <v>0.35485890499999684</v>
      </c>
      <c r="Q432" s="13">
        <f t="shared" si="13"/>
        <v>1.278860503113725</v>
      </c>
      <c r="R432" s="14">
        <v>9.1699999999999995E-4</v>
      </c>
      <c r="S432" s="9"/>
    </row>
    <row r="433" spans="1:19">
      <c r="A433" s="10" t="s">
        <v>1603</v>
      </c>
      <c r="B433" s="10" t="s">
        <v>538</v>
      </c>
      <c r="C433" s="10" t="s">
        <v>539</v>
      </c>
      <c r="D433" s="10">
        <v>25.121141550000001</v>
      </c>
      <c r="E433" s="10">
        <v>24.75713236</v>
      </c>
      <c r="F433" s="10">
        <v>24.639799759999999</v>
      </c>
      <c r="G433" s="10">
        <v>24.741519409999999</v>
      </c>
      <c r="H433" s="10">
        <v>24.633886830000002</v>
      </c>
      <c r="I433" s="10">
        <v>24.661279669999999</v>
      </c>
      <c r="J433" s="10">
        <v>24.581547919999998</v>
      </c>
      <c r="K433" s="10">
        <v>25.052566540000001</v>
      </c>
      <c r="L433" s="11">
        <v>2</v>
      </c>
      <c r="M433" s="12">
        <v>0.20399999999999999</v>
      </c>
      <c r="N433" s="13">
        <v>24.81489827</v>
      </c>
      <c r="O433" s="13">
        <v>24.73232024</v>
      </c>
      <c r="P433" s="13">
        <f t="shared" si="12"/>
        <v>-8.2578030000000524E-2</v>
      </c>
      <c r="Q433" s="13">
        <f t="shared" si="13"/>
        <v>0.94436859459471423</v>
      </c>
      <c r="R433" s="14">
        <v>0.60399999999999998</v>
      </c>
      <c r="S433" s="9"/>
    </row>
    <row r="434" spans="1:19">
      <c r="A434" s="10" t="s">
        <v>1604</v>
      </c>
      <c r="B434" s="10" t="s">
        <v>541</v>
      </c>
      <c r="C434" s="10" t="s">
        <v>200</v>
      </c>
      <c r="D434" s="10">
        <v>20.00812719</v>
      </c>
      <c r="E434" s="10">
        <v>21.081919360000001</v>
      </c>
      <c r="F434" s="10">
        <v>20.301893979999999</v>
      </c>
      <c r="G434" s="10">
        <v>20.686639159999999</v>
      </c>
      <c r="H434" s="10">
        <v>14.465</v>
      </c>
      <c r="I434" s="10">
        <v>14.465</v>
      </c>
      <c r="J434" s="10">
        <v>14.465</v>
      </c>
      <c r="K434" s="10">
        <v>18.382792420000001</v>
      </c>
      <c r="L434" s="11">
        <v>2</v>
      </c>
      <c r="M434" s="12">
        <v>0.115</v>
      </c>
      <c r="N434" s="13">
        <v>20.519644922499999</v>
      </c>
      <c r="O434" s="13">
        <v>15.444448104999999</v>
      </c>
      <c r="P434" s="13">
        <f t="shared" si="12"/>
        <v>-5.0751968175000002</v>
      </c>
      <c r="Q434" s="13">
        <f t="shared" si="13"/>
        <v>2.9662894287940823E-2</v>
      </c>
      <c r="R434" s="14">
        <v>0.28699999999999998</v>
      </c>
      <c r="S434" s="9"/>
    </row>
    <row r="435" spans="1:19">
      <c r="A435" s="10" t="s">
        <v>1605</v>
      </c>
      <c r="B435" s="10" t="s">
        <v>542</v>
      </c>
      <c r="C435" s="10" t="s">
        <v>543</v>
      </c>
      <c r="D435" s="10">
        <v>20.074157589999999</v>
      </c>
      <c r="E435" s="10">
        <v>21.474807699999999</v>
      </c>
      <c r="F435" s="10">
        <v>21.161353949999999</v>
      </c>
      <c r="G435" s="10">
        <v>21.233808929999999</v>
      </c>
      <c r="H435" s="10">
        <v>21.724065379999999</v>
      </c>
      <c r="I435" s="10">
        <v>21.01563707</v>
      </c>
      <c r="J435" s="10">
        <v>20.893262379999999</v>
      </c>
      <c r="K435" s="10">
        <v>20.557270429999999</v>
      </c>
      <c r="L435" s="11">
        <v>5</v>
      </c>
      <c r="M435" s="12">
        <v>0.26900000000000002</v>
      </c>
      <c r="N435" s="13">
        <v>20.9860320425</v>
      </c>
      <c r="O435" s="13">
        <v>21.047558814999999</v>
      </c>
      <c r="P435" s="13">
        <f t="shared" si="12"/>
        <v>6.1526772499998827E-2</v>
      </c>
      <c r="Q435" s="13">
        <f t="shared" si="13"/>
        <v>1.0435695634396007</v>
      </c>
      <c r="R435" s="14">
        <v>0.88200000000000001</v>
      </c>
      <c r="S435" s="9"/>
    </row>
    <row r="436" spans="1:19">
      <c r="A436" s="10" t="s">
        <v>1606</v>
      </c>
      <c r="B436" s="10" t="s">
        <v>544</v>
      </c>
      <c r="C436" s="10" t="s">
        <v>1607</v>
      </c>
      <c r="D436" s="10">
        <v>19.790146350000001</v>
      </c>
      <c r="E436" s="10">
        <v>18.910877339999999</v>
      </c>
      <c r="F436" s="10">
        <v>19.567619239999999</v>
      </c>
      <c r="G436" s="10">
        <v>14.465</v>
      </c>
      <c r="H436" s="10">
        <v>19.906352460000001</v>
      </c>
      <c r="I436" s="10">
        <v>17.800864650000001</v>
      </c>
      <c r="J436" s="10">
        <v>18.551348300000001</v>
      </c>
      <c r="K436" s="10">
        <v>14.465</v>
      </c>
      <c r="L436" s="11">
        <v>3</v>
      </c>
      <c r="M436" s="12">
        <v>0.23599999999999999</v>
      </c>
      <c r="N436" s="13">
        <v>18.183410732500001</v>
      </c>
      <c r="O436" s="13">
        <v>17.680891352500002</v>
      </c>
      <c r="P436" s="13">
        <f t="shared" si="12"/>
        <v>-0.50251937999999896</v>
      </c>
      <c r="Q436" s="13">
        <f t="shared" si="13"/>
        <v>0.70587303736345897</v>
      </c>
      <c r="R436" s="14">
        <v>0.72399999999999998</v>
      </c>
      <c r="S436" s="9"/>
    </row>
    <row r="437" spans="1:19">
      <c r="A437" s="10" t="s">
        <v>1608</v>
      </c>
      <c r="B437" s="10" t="s">
        <v>69</v>
      </c>
      <c r="C437" s="10" t="s">
        <v>1609</v>
      </c>
      <c r="D437" s="10">
        <v>21.107983319999999</v>
      </c>
      <c r="E437" s="10">
        <v>21.047818769999999</v>
      </c>
      <c r="F437" s="10">
        <v>20.989700930000001</v>
      </c>
      <c r="G437" s="10">
        <v>21.038139780000002</v>
      </c>
      <c r="H437" s="10">
        <v>20.315102230000001</v>
      </c>
      <c r="I437" s="10">
        <v>20.314932349999999</v>
      </c>
      <c r="J437" s="10">
        <v>20.610304630000002</v>
      </c>
      <c r="K437" s="10">
        <v>20.60226226</v>
      </c>
      <c r="L437" s="11">
        <v>4</v>
      </c>
      <c r="M437" s="12">
        <v>7.5799999999999999E-4</v>
      </c>
      <c r="N437" s="13">
        <v>21.0459107</v>
      </c>
      <c r="O437" s="13">
        <v>20.460650367500001</v>
      </c>
      <c r="P437" s="13">
        <f t="shared" si="12"/>
        <v>-0.58526033249999898</v>
      </c>
      <c r="Q437" s="13">
        <f t="shared" si="13"/>
        <v>0.66652905336649604</v>
      </c>
      <c r="R437" s="14">
        <v>5.4299999999999997E-4</v>
      </c>
      <c r="S437" s="9"/>
    </row>
    <row r="438" spans="1:19">
      <c r="A438" s="10" t="s">
        <v>1610</v>
      </c>
      <c r="B438" s="10" t="s">
        <v>1611</v>
      </c>
      <c r="C438" s="10" t="s">
        <v>200</v>
      </c>
      <c r="D438" s="10">
        <v>22.723852010000002</v>
      </c>
      <c r="E438" s="10">
        <v>22.901993789999999</v>
      </c>
      <c r="F438" s="10">
        <v>22.84437921</v>
      </c>
      <c r="G438" s="10">
        <v>22.512921219999999</v>
      </c>
      <c r="H438" s="10">
        <v>22.694904919999999</v>
      </c>
      <c r="I438" s="10">
        <v>22.33547982</v>
      </c>
      <c r="J438" s="10">
        <v>22.562727580000001</v>
      </c>
      <c r="K438" s="10">
        <v>22.133832089999999</v>
      </c>
      <c r="L438" s="11">
        <v>4</v>
      </c>
      <c r="M438" s="12">
        <v>3.9899999999999998E-2</v>
      </c>
      <c r="N438" s="13">
        <v>22.745786557500001</v>
      </c>
      <c r="O438" s="13">
        <v>22.4317361025</v>
      </c>
      <c r="P438" s="13">
        <f t="shared" si="12"/>
        <v>-0.31405045500000028</v>
      </c>
      <c r="Q438" s="13">
        <f t="shared" si="13"/>
        <v>0.80438023906823153</v>
      </c>
      <c r="R438" s="14">
        <v>8.2600000000000007E-2</v>
      </c>
      <c r="S438" s="9"/>
    </row>
    <row r="439" spans="1:19">
      <c r="A439" s="10" t="s">
        <v>1612</v>
      </c>
      <c r="B439" s="10" t="s">
        <v>35</v>
      </c>
      <c r="C439" s="10" t="s">
        <v>1613</v>
      </c>
      <c r="D439" s="10">
        <v>20.689468219999998</v>
      </c>
      <c r="E439" s="10">
        <v>14.465</v>
      </c>
      <c r="F439" s="10">
        <v>20.39597333</v>
      </c>
      <c r="G439" s="10">
        <v>22.305952810000001</v>
      </c>
      <c r="H439" s="10">
        <v>19.921508150000001</v>
      </c>
      <c r="I439" s="10">
        <v>20.584876529999999</v>
      </c>
      <c r="J439" s="10">
        <v>20.01327925</v>
      </c>
      <c r="K439" s="10">
        <v>20.527177559999998</v>
      </c>
      <c r="L439" s="11">
        <v>3</v>
      </c>
      <c r="M439" s="12">
        <v>4.24E-2</v>
      </c>
      <c r="N439" s="13">
        <v>19.464098589999999</v>
      </c>
      <c r="O439" s="13">
        <v>20.261710372499998</v>
      </c>
      <c r="P439" s="13">
        <f t="shared" si="12"/>
        <v>0.79761178249999887</v>
      </c>
      <c r="Q439" s="13">
        <f t="shared" si="13"/>
        <v>1.7382213160250173</v>
      </c>
      <c r="R439" s="14">
        <v>8.8900000000000007E-2</v>
      </c>
      <c r="S439" s="9"/>
    </row>
    <row r="440" spans="1:19">
      <c r="A440" s="10" t="s">
        <v>1614</v>
      </c>
      <c r="B440" s="10" t="s">
        <v>38</v>
      </c>
      <c r="C440" s="10" t="s">
        <v>1615</v>
      </c>
      <c r="D440" s="10">
        <v>20.012987599999999</v>
      </c>
      <c r="E440" s="10">
        <v>20.278019530000002</v>
      </c>
      <c r="F440" s="10">
        <v>20.21882124</v>
      </c>
      <c r="G440" s="10">
        <v>19.796342150000001</v>
      </c>
      <c r="H440" s="10">
        <v>20.336726599999999</v>
      </c>
      <c r="I440" s="10">
        <v>20.50232347</v>
      </c>
      <c r="J440" s="10">
        <v>20.680465739999999</v>
      </c>
      <c r="K440" s="10">
        <v>20.15956989</v>
      </c>
      <c r="L440" s="11">
        <v>3</v>
      </c>
      <c r="M440" s="12">
        <v>3.5200000000000002E-2</v>
      </c>
      <c r="N440" s="13">
        <v>20.076542629999999</v>
      </c>
      <c r="O440" s="13">
        <v>20.419771425</v>
      </c>
      <c r="P440" s="13">
        <f t="shared" si="12"/>
        <v>0.3432287950000017</v>
      </c>
      <c r="Q440" s="13">
        <f t="shared" si="13"/>
        <v>1.2685925677048639</v>
      </c>
      <c r="R440" s="14">
        <v>7.0400000000000004E-2</v>
      </c>
      <c r="S440" s="9"/>
    </row>
    <row r="441" spans="1:19">
      <c r="A441" s="10" t="s">
        <v>1616</v>
      </c>
      <c r="B441" s="10" t="s">
        <v>545</v>
      </c>
      <c r="C441" s="10" t="s">
        <v>546</v>
      </c>
      <c r="D441" s="10">
        <v>22.328587150000001</v>
      </c>
      <c r="E441" s="10">
        <v>22.623586580000001</v>
      </c>
      <c r="F441" s="10">
        <v>22.520211700000001</v>
      </c>
      <c r="G441" s="10">
        <v>22.245864529999999</v>
      </c>
      <c r="H441" s="10">
        <v>22.794904599999999</v>
      </c>
      <c r="I441" s="10">
        <v>22.615922300000001</v>
      </c>
      <c r="J441" s="10">
        <v>22.811274260000001</v>
      </c>
      <c r="K441" s="10">
        <v>22.783387879999999</v>
      </c>
      <c r="L441" s="11">
        <v>10</v>
      </c>
      <c r="M441" s="12">
        <v>1.0999999999999999E-2</v>
      </c>
      <c r="N441" s="13">
        <v>22.429562490000002</v>
      </c>
      <c r="O441" s="13">
        <v>22.751372260000004</v>
      </c>
      <c r="P441" s="13">
        <f t="shared" si="12"/>
        <v>0.32180977000000155</v>
      </c>
      <c r="Q441" s="13">
        <f t="shared" si="13"/>
        <v>1.2498974835015026</v>
      </c>
      <c r="R441" s="14">
        <v>1.66E-2</v>
      </c>
      <c r="S441" s="9"/>
    </row>
    <row r="442" spans="1:19">
      <c r="A442" s="10" t="s">
        <v>1617</v>
      </c>
      <c r="B442" s="10" t="s">
        <v>1618</v>
      </c>
      <c r="C442" s="10" t="s">
        <v>1153</v>
      </c>
      <c r="D442" s="10">
        <v>20.72756176</v>
      </c>
      <c r="E442" s="10">
        <v>20.808898079999999</v>
      </c>
      <c r="F442" s="10">
        <v>21.065827429999999</v>
      </c>
      <c r="G442" s="10">
        <v>20.705418160000001</v>
      </c>
      <c r="H442" s="10">
        <v>20.121399709999999</v>
      </c>
      <c r="I442" s="10">
        <v>20.48044861</v>
      </c>
      <c r="J442" s="10">
        <v>20.552105650000001</v>
      </c>
      <c r="K442" s="10">
        <v>20.116399390000002</v>
      </c>
      <c r="L442" s="11">
        <v>2</v>
      </c>
      <c r="M442" s="12">
        <v>8.2799999999999992E-3</v>
      </c>
      <c r="N442" s="13">
        <v>20.8269263575</v>
      </c>
      <c r="O442" s="13">
        <v>20.31758834</v>
      </c>
      <c r="P442" s="13">
        <f t="shared" si="12"/>
        <v>-0.5093380174999993</v>
      </c>
      <c r="Q442" s="13">
        <f t="shared" si="13"/>
        <v>0.70254472748578123</v>
      </c>
      <c r="R442" s="14">
        <v>1.1599999999999999E-2</v>
      </c>
      <c r="S442" s="9"/>
    </row>
    <row r="443" spans="1:19">
      <c r="A443" s="10" t="s">
        <v>1619</v>
      </c>
      <c r="B443" s="10" t="s">
        <v>547</v>
      </c>
      <c r="C443" s="10" t="s">
        <v>1620</v>
      </c>
      <c r="D443" s="10">
        <v>23.295034279999999</v>
      </c>
      <c r="E443" s="10">
        <v>22.930765709999999</v>
      </c>
      <c r="F443" s="10">
        <v>22.987330329999999</v>
      </c>
      <c r="G443" s="10">
        <v>22.986480920000002</v>
      </c>
      <c r="H443" s="10">
        <v>22.912292959999998</v>
      </c>
      <c r="I443" s="10">
        <v>22.764583779999999</v>
      </c>
      <c r="J443" s="10">
        <v>22.734445969999999</v>
      </c>
      <c r="K443" s="10">
        <v>22.914225439999999</v>
      </c>
      <c r="L443" s="11">
        <v>2</v>
      </c>
      <c r="M443" s="12">
        <v>3.1699999999999999E-2</v>
      </c>
      <c r="N443" s="13">
        <v>23.049902810000003</v>
      </c>
      <c r="O443" s="13">
        <v>22.831387037499997</v>
      </c>
      <c r="P443" s="13">
        <f t="shared" si="12"/>
        <v>-0.21851577250000531</v>
      </c>
      <c r="Q443" s="13">
        <f t="shared" si="13"/>
        <v>0.85944917285859657</v>
      </c>
      <c r="R443" s="14">
        <v>6.2100000000000002E-2</v>
      </c>
      <c r="S443" s="9"/>
    </row>
    <row r="444" spans="1:19">
      <c r="A444" s="10" t="s">
        <v>1621</v>
      </c>
      <c r="B444" s="10" t="s">
        <v>3</v>
      </c>
      <c r="C444" s="10" t="s">
        <v>548</v>
      </c>
      <c r="D444" s="10">
        <v>26.545147929999999</v>
      </c>
      <c r="E444" s="10">
        <v>26.645842760000001</v>
      </c>
      <c r="F444" s="10">
        <v>26.658394189999999</v>
      </c>
      <c r="G444" s="10">
        <v>26.720084450000002</v>
      </c>
      <c r="H444" s="10">
        <v>26.497263220000001</v>
      </c>
      <c r="I444" s="10">
        <v>26.461395339999999</v>
      </c>
      <c r="J444" s="10">
        <v>26.557743169999998</v>
      </c>
      <c r="K444" s="10">
        <v>26.814958839999999</v>
      </c>
      <c r="L444" s="11">
        <v>27</v>
      </c>
      <c r="M444" s="12">
        <v>0.185</v>
      </c>
      <c r="N444" s="13">
        <v>26.642367332500001</v>
      </c>
      <c r="O444" s="13">
        <v>26.5828401425</v>
      </c>
      <c r="P444" s="13">
        <f t="shared" si="12"/>
        <v>-5.9527190000000729E-2</v>
      </c>
      <c r="Q444" s="13">
        <f t="shared" si="13"/>
        <v>0.95957854751953831</v>
      </c>
      <c r="R444" s="14">
        <v>0.52300000000000002</v>
      </c>
      <c r="S444" s="9"/>
    </row>
    <row r="445" spans="1:19">
      <c r="A445" s="10" t="s">
        <v>1622</v>
      </c>
      <c r="B445" s="10" t="s">
        <v>549</v>
      </c>
      <c r="C445" s="10" t="s">
        <v>200</v>
      </c>
      <c r="D445" s="10">
        <v>23.313816119999998</v>
      </c>
      <c r="E445" s="10">
        <v>22.91794823</v>
      </c>
      <c r="F445" s="10">
        <v>22.90727644</v>
      </c>
      <c r="G445" s="10">
        <v>23.644785710000001</v>
      </c>
      <c r="H445" s="10">
        <v>21.081338580000001</v>
      </c>
      <c r="I445" s="10">
        <v>21.567741659999999</v>
      </c>
      <c r="J445" s="10">
        <v>21.782361760000001</v>
      </c>
      <c r="K445" s="10">
        <v>22.444312409999998</v>
      </c>
      <c r="L445" s="11">
        <v>3</v>
      </c>
      <c r="M445" s="12">
        <v>3.7499999999999999E-3</v>
      </c>
      <c r="N445" s="13">
        <v>23.195956625000001</v>
      </c>
      <c r="O445" s="13">
        <v>21.7189386025</v>
      </c>
      <c r="P445" s="13">
        <f t="shared" si="12"/>
        <v>-1.4770180225000011</v>
      </c>
      <c r="Q445" s="13">
        <f t="shared" si="13"/>
        <v>0.35923055651183977</v>
      </c>
      <c r="R445" s="14">
        <v>4.4400000000000004E-3</v>
      </c>
      <c r="S445" s="9"/>
    </row>
    <row r="446" spans="1:19">
      <c r="A446" s="10" t="s">
        <v>1623</v>
      </c>
      <c r="B446" s="10" t="s">
        <v>550</v>
      </c>
      <c r="C446" s="10" t="s">
        <v>200</v>
      </c>
      <c r="D446" s="10">
        <v>24.814070919999999</v>
      </c>
      <c r="E446" s="10">
        <v>25.326947579999999</v>
      </c>
      <c r="F446" s="10">
        <v>24.84805806</v>
      </c>
      <c r="G446" s="10">
        <v>25.667966830000001</v>
      </c>
      <c r="H446" s="10">
        <v>24.375172670000001</v>
      </c>
      <c r="I446" s="10">
        <v>24.096373140000001</v>
      </c>
      <c r="J446" s="10">
        <v>24.06086217</v>
      </c>
      <c r="K446" s="10">
        <v>24.410530940000001</v>
      </c>
      <c r="L446" s="11">
        <v>5</v>
      </c>
      <c r="M446" s="12">
        <v>4.8300000000000001E-3</v>
      </c>
      <c r="N446" s="13">
        <v>25.1642608475</v>
      </c>
      <c r="O446" s="13">
        <v>24.235734730000001</v>
      </c>
      <c r="P446" s="13">
        <f t="shared" si="12"/>
        <v>-0.9285261174999988</v>
      </c>
      <c r="Q446" s="13">
        <f t="shared" si="13"/>
        <v>0.5253948202694394</v>
      </c>
      <c r="R446" s="14">
        <v>6.0600000000000003E-3</v>
      </c>
      <c r="S446" s="9"/>
    </row>
    <row r="447" spans="1:19">
      <c r="A447" s="10" t="s">
        <v>1624</v>
      </c>
      <c r="B447" s="10" t="s">
        <v>1625</v>
      </c>
      <c r="C447" s="10" t="s">
        <v>1626</v>
      </c>
      <c r="D447" s="10">
        <v>21.537572260000001</v>
      </c>
      <c r="E447" s="10">
        <v>21.68658873</v>
      </c>
      <c r="F447" s="10">
        <v>21.669134060000001</v>
      </c>
      <c r="G447" s="10">
        <v>20.817022609999999</v>
      </c>
      <c r="H447" s="10">
        <v>22.576222439999999</v>
      </c>
      <c r="I447" s="10">
        <v>22.121579659999998</v>
      </c>
      <c r="J447" s="10">
        <v>22.542708040000001</v>
      </c>
      <c r="K447" s="10">
        <v>21.83187611</v>
      </c>
      <c r="L447" s="11">
        <v>3</v>
      </c>
      <c r="M447" s="12">
        <v>1.38E-2</v>
      </c>
      <c r="N447" s="13">
        <v>21.427579415</v>
      </c>
      <c r="O447" s="13">
        <v>22.268096562499998</v>
      </c>
      <c r="P447" s="13">
        <f t="shared" si="12"/>
        <v>0.84051714749999817</v>
      </c>
      <c r="Q447" s="13">
        <f t="shared" si="13"/>
        <v>1.7906919170515305</v>
      </c>
      <c r="R447" s="14">
        <v>2.1600000000000001E-2</v>
      </c>
      <c r="S447" s="9"/>
    </row>
    <row r="448" spans="1:19">
      <c r="A448" s="10" t="s">
        <v>1627</v>
      </c>
      <c r="B448" s="10" t="s">
        <v>551</v>
      </c>
      <c r="C448" s="10" t="s">
        <v>200</v>
      </c>
      <c r="D448" s="10">
        <v>21.781472969999999</v>
      </c>
      <c r="E448" s="10">
        <v>21.945334859999999</v>
      </c>
      <c r="F448" s="10">
        <v>21.355339669999999</v>
      </c>
      <c r="G448" s="10">
        <v>21.993355789999999</v>
      </c>
      <c r="H448" s="10">
        <v>21.529249060000001</v>
      </c>
      <c r="I448" s="10">
        <v>21.865432770000002</v>
      </c>
      <c r="J448" s="10">
        <v>21.909040770000001</v>
      </c>
      <c r="K448" s="10">
        <v>21.784669319999999</v>
      </c>
      <c r="L448" s="11">
        <v>2</v>
      </c>
      <c r="M448" s="12">
        <v>0.29199999999999998</v>
      </c>
      <c r="N448" s="13">
        <v>21.768875822499997</v>
      </c>
      <c r="O448" s="13">
        <v>21.772097979999998</v>
      </c>
      <c r="P448" s="13">
        <f t="shared" si="12"/>
        <v>3.2221575000015434E-3</v>
      </c>
      <c r="Q448" s="13">
        <f t="shared" si="13"/>
        <v>1.0022359253476967</v>
      </c>
      <c r="R448" s="14">
        <v>0.98499999999999999</v>
      </c>
      <c r="S448" s="9"/>
    </row>
    <row r="449" spans="1:19">
      <c r="A449" s="10" t="s">
        <v>1628</v>
      </c>
      <c r="B449" s="10" t="s">
        <v>64</v>
      </c>
      <c r="C449" s="10" t="s">
        <v>1629</v>
      </c>
      <c r="D449" s="10">
        <v>22.794416949999999</v>
      </c>
      <c r="E449" s="10">
        <v>22.963844630000001</v>
      </c>
      <c r="F449" s="10">
        <v>22.62172868</v>
      </c>
      <c r="G449" s="10">
        <v>22.71370872</v>
      </c>
      <c r="H449" s="10">
        <v>23.285691929999999</v>
      </c>
      <c r="I449" s="10">
        <v>23.1498138</v>
      </c>
      <c r="J449" s="10">
        <v>23.3837659</v>
      </c>
      <c r="K449" s="10">
        <v>22.85444051</v>
      </c>
      <c r="L449" s="11">
        <v>7</v>
      </c>
      <c r="M449" s="12">
        <v>1.61E-2</v>
      </c>
      <c r="N449" s="13">
        <v>22.773424745</v>
      </c>
      <c r="O449" s="13">
        <v>23.168428035000002</v>
      </c>
      <c r="P449" s="13">
        <f t="shared" si="12"/>
        <v>0.39500329000000178</v>
      </c>
      <c r="Q449" s="13">
        <f t="shared" si="13"/>
        <v>1.3149457588752635</v>
      </c>
      <c r="R449" s="14">
        <v>2.7300000000000001E-2</v>
      </c>
      <c r="S449" s="9"/>
    </row>
    <row r="450" spans="1:19">
      <c r="A450" s="10" t="s">
        <v>1630</v>
      </c>
      <c r="B450" s="10" t="s">
        <v>552</v>
      </c>
      <c r="C450" s="10" t="s">
        <v>1631</v>
      </c>
      <c r="D450" s="10">
        <v>22.689062329999999</v>
      </c>
      <c r="E450" s="10">
        <v>21.661549579999999</v>
      </c>
      <c r="F450" s="10">
        <v>20.95437879</v>
      </c>
      <c r="G450" s="10">
        <v>21.252178069999999</v>
      </c>
      <c r="H450" s="10">
        <v>21.365225259999999</v>
      </c>
      <c r="I450" s="10">
        <v>22.705346219999999</v>
      </c>
      <c r="J450" s="10">
        <v>22.02004453</v>
      </c>
      <c r="K450" s="10">
        <v>22.279010240000002</v>
      </c>
      <c r="L450" s="11">
        <v>3</v>
      </c>
      <c r="M450" s="12">
        <v>0.14299999999999999</v>
      </c>
      <c r="N450" s="13">
        <v>21.639292192499997</v>
      </c>
      <c r="O450" s="13">
        <v>22.092406562499999</v>
      </c>
      <c r="P450" s="13">
        <f t="shared" si="12"/>
        <v>0.45311437000000154</v>
      </c>
      <c r="Q450" s="13">
        <f t="shared" si="13"/>
        <v>1.3689923359903498</v>
      </c>
      <c r="R450" s="14">
        <v>0.374</v>
      </c>
      <c r="S450" s="9"/>
    </row>
    <row r="451" spans="1:19">
      <c r="A451" s="10" t="s">
        <v>1632</v>
      </c>
      <c r="B451" s="10" t="s">
        <v>553</v>
      </c>
      <c r="C451" s="10" t="s">
        <v>1633</v>
      </c>
      <c r="D451" s="10">
        <v>23.452972320000001</v>
      </c>
      <c r="E451" s="10">
        <v>23.672772049999999</v>
      </c>
      <c r="F451" s="10">
        <v>23.553705579999999</v>
      </c>
      <c r="G451" s="10">
        <v>22.876988050000001</v>
      </c>
      <c r="H451" s="10">
        <v>24.553895740000002</v>
      </c>
      <c r="I451" s="10">
        <v>23.794933830000002</v>
      </c>
      <c r="J451" s="10">
        <v>24.13765145</v>
      </c>
      <c r="K451" s="10">
        <v>23.538160529999999</v>
      </c>
      <c r="L451" s="11">
        <v>6</v>
      </c>
      <c r="M451" s="12">
        <v>3.5499999999999997E-2</v>
      </c>
      <c r="N451" s="13">
        <v>23.389109499999996</v>
      </c>
      <c r="O451" s="13">
        <v>24.006160387500003</v>
      </c>
      <c r="P451" s="13">
        <f t="shared" ref="P451:P514" si="14">O451-N451</f>
        <v>0.6170508875000067</v>
      </c>
      <c r="Q451" s="13">
        <f t="shared" si="13"/>
        <v>1.533736757490431</v>
      </c>
      <c r="R451" s="14">
        <v>7.1300000000000002E-2</v>
      </c>
      <c r="S451" s="9"/>
    </row>
    <row r="452" spans="1:19">
      <c r="A452" s="10" t="s">
        <v>1634</v>
      </c>
      <c r="B452" s="10" t="s">
        <v>554</v>
      </c>
      <c r="C452" s="10" t="s">
        <v>1633</v>
      </c>
      <c r="D452" s="10">
        <v>22.170667989999998</v>
      </c>
      <c r="E452" s="10">
        <v>22.616565699999999</v>
      </c>
      <c r="F452" s="10">
        <v>22.51587997</v>
      </c>
      <c r="G452" s="10">
        <v>23.220386959999999</v>
      </c>
      <c r="H452" s="10">
        <v>23.076134360000001</v>
      </c>
      <c r="I452" s="10">
        <v>22.57273605</v>
      </c>
      <c r="J452" s="10">
        <v>22.98666012</v>
      </c>
      <c r="K452" s="10">
        <v>23.475530190000001</v>
      </c>
      <c r="L452" s="11">
        <v>5</v>
      </c>
      <c r="M452" s="12">
        <v>9.01E-2</v>
      </c>
      <c r="N452" s="13">
        <v>22.630875154999998</v>
      </c>
      <c r="O452" s="13">
        <v>23.027765179999999</v>
      </c>
      <c r="P452" s="13">
        <f t="shared" si="14"/>
        <v>0.39689002500000115</v>
      </c>
      <c r="Q452" s="13">
        <f t="shared" ref="Q452:Q515" si="15">POWER(2,P452)</f>
        <v>1.3166665502419967</v>
      </c>
      <c r="R452" s="14">
        <v>0.215</v>
      </c>
      <c r="S452" s="9"/>
    </row>
    <row r="453" spans="1:19">
      <c r="A453" s="10" t="s">
        <v>1635</v>
      </c>
      <c r="B453" s="10" t="s">
        <v>555</v>
      </c>
      <c r="C453" s="10" t="s">
        <v>556</v>
      </c>
      <c r="D453" s="10">
        <v>23.347785200000001</v>
      </c>
      <c r="E453" s="10">
        <v>23.410270650000001</v>
      </c>
      <c r="F453" s="10">
        <v>23.61576483</v>
      </c>
      <c r="G453" s="10">
        <v>23.44187513</v>
      </c>
      <c r="H453" s="10">
        <v>24.07869762</v>
      </c>
      <c r="I453" s="10">
        <v>24.344732969999999</v>
      </c>
      <c r="J453" s="10">
        <v>24.024353420000001</v>
      </c>
      <c r="K453" s="10">
        <v>23.283647949999999</v>
      </c>
      <c r="L453" s="11">
        <v>2</v>
      </c>
      <c r="M453" s="12">
        <v>4.1799999999999997E-2</v>
      </c>
      <c r="N453" s="13">
        <v>23.453923952500002</v>
      </c>
      <c r="O453" s="13">
        <v>23.932857989999999</v>
      </c>
      <c r="P453" s="13">
        <f t="shared" si="14"/>
        <v>0.47893403749999663</v>
      </c>
      <c r="Q453" s="13">
        <f t="shared" si="15"/>
        <v>1.3937135142503718</v>
      </c>
      <c r="R453" s="14">
        <v>8.72E-2</v>
      </c>
      <c r="S453" s="9"/>
    </row>
    <row r="454" spans="1:19">
      <c r="A454" s="10" t="s">
        <v>1636</v>
      </c>
      <c r="B454" s="10" t="s">
        <v>1637</v>
      </c>
      <c r="C454" s="10" t="s">
        <v>186</v>
      </c>
      <c r="D454" s="10">
        <v>23.033774099999999</v>
      </c>
      <c r="E454" s="10">
        <v>22.945058079999999</v>
      </c>
      <c r="F454" s="10">
        <v>23.165757509999999</v>
      </c>
      <c r="G454" s="10">
        <v>22.723308979999999</v>
      </c>
      <c r="H454" s="10">
        <v>24.343253350000001</v>
      </c>
      <c r="I454" s="10">
        <v>24.336990539999999</v>
      </c>
      <c r="J454" s="10">
        <v>24.211523790000001</v>
      </c>
      <c r="K454" s="10">
        <v>24.56956314</v>
      </c>
      <c r="L454" s="11">
        <v>15</v>
      </c>
      <c r="M454" s="12">
        <v>8.6100000000000006E-5</v>
      </c>
      <c r="N454" s="13">
        <v>22.966974667500001</v>
      </c>
      <c r="O454" s="13">
        <v>24.365332705</v>
      </c>
      <c r="P454" s="13">
        <f t="shared" si="14"/>
        <v>1.3983580374999995</v>
      </c>
      <c r="Q454" s="13">
        <f t="shared" si="15"/>
        <v>2.6360140089701338</v>
      </c>
      <c r="R454" s="14">
        <v>2.3099999999999999E-5</v>
      </c>
      <c r="S454" s="9"/>
    </row>
    <row r="455" spans="1:19">
      <c r="A455" s="10" t="s">
        <v>1638</v>
      </c>
      <c r="B455" s="10" t="s">
        <v>557</v>
      </c>
      <c r="C455" s="10" t="s">
        <v>200</v>
      </c>
      <c r="D455" s="10">
        <v>23.70929168</v>
      </c>
      <c r="E455" s="10">
        <v>23.900111729999999</v>
      </c>
      <c r="F455" s="10">
        <v>24.009909619999998</v>
      </c>
      <c r="G455" s="10">
        <v>23.634141620000001</v>
      </c>
      <c r="H455" s="10">
        <v>23.302590639999998</v>
      </c>
      <c r="I455" s="10">
        <v>23.066392029999999</v>
      </c>
      <c r="J455" s="10">
        <v>23.200641300000001</v>
      </c>
      <c r="K455" s="10">
        <v>22.038477530000002</v>
      </c>
      <c r="L455" s="11">
        <v>15</v>
      </c>
      <c r="M455" s="12">
        <v>1.4800000000000001E-2</v>
      </c>
      <c r="N455" s="13">
        <v>23.813363662500002</v>
      </c>
      <c r="O455" s="13">
        <v>22.902025375000001</v>
      </c>
      <c r="P455" s="13">
        <f t="shared" si="14"/>
        <v>-0.91133828750000134</v>
      </c>
      <c r="Q455" s="13">
        <f t="shared" si="15"/>
        <v>0.53169164916139422</v>
      </c>
      <c r="R455" s="14">
        <v>2.4199999999999999E-2</v>
      </c>
      <c r="S455" s="9"/>
    </row>
    <row r="456" spans="1:19">
      <c r="A456" s="10" t="s">
        <v>1639</v>
      </c>
      <c r="B456" s="10" t="s">
        <v>558</v>
      </c>
      <c r="C456" s="10" t="s">
        <v>189</v>
      </c>
      <c r="D456" s="10">
        <v>21.446398460000001</v>
      </c>
      <c r="E456" s="10">
        <v>21.811155209999999</v>
      </c>
      <c r="F456" s="10">
        <v>21.24917018</v>
      </c>
      <c r="G456" s="10">
        <v>21.067101050000002</v>
      </c>
      <c r="H456" s="10">
        <v>21.672555249999998</v>
      </c>
      <c r="I456" s="10">
        <v>22.12757036</v>
      </c>
      <c r="J456" s="10">
        <v>22.28462189</v>
      </c>
      <c r="K456" s="10">
        <v>21.89096675</v>
      </c>
      <c r="L456" s="11">
        <v>5</v>
      </c>
      <c r="M456" s="12">
        <v>1.6400000000000001E-2</v>
      </c>
      <c r="N456" s="13">
        <v>21.393456225000001</v>
      </c>
      <c r="O456" s="13">
        <v>21.993928562499999</v>
      </c>
      <c r="P456" s="13">
        <f t="shared" si="14"/>
        <v>0.60047233749999762</v>
      </c>
      <c r="Q456" s="13">
        <f t="shared" si="15"/>
        <v>1.5162128924585152</v>
      </c>
      <c r="R456" s="14">
        <v>2.8000000000000001E-2</v>
      </c>
      <c r="S456" s="9"/>
    </row>
    <row r="457" spans="1:19">
      <c r="A457" s="10" t="s">
        <v>1640</v>
      </c>
      <c r="B457" s="10" t="s">
        <v>1641</v>
      </c>
      <c r="C457" s="10" t="s">
        <v>1642</v>
      </c>
      <c r="D457" s="10">
        <v>20.285716040000001</v>
      </c>
      <c r="E457" s="10">
        <v>14.465</v>
      </c>
      <c r="F457" s="10">
        <v>19.522083299999998</v>
      </c>
      <c r="G457" s="10">
        <v>20.80245223</v>
      </c>
      <c r="H457" s="10">
        <v>18.755136889999999</v>
      </c>
      <c r="I457" s="10">
        <v>18.809255660000002</v>
      </c>
      <c r="J457" s="10">
        <v>18.86373656</v>
      </c>
      <c r="K457" s="10">
        <v>20.284698150000001</v>
      </c>
      <c r="L457" s="11">
        <v>3</v>
      </c>
      <c r="M457" s="12">
        <v>4.1799999999999997E-2</v>
      </c>
      <c r="N457" s="13">
        <v>18.768812892500002</v>
      </c>
      <c r="O457" s="13">
        <v>19.178206814999999</v>
      </c>
      <c r="P457" s="13">
        <f t="shared" si="14"/>
        <v>0.40939392249999784</v>
      </c>
      <c r="Q457" s="13">
        <f t="shared" si="15"/>
        <v>1.3281277492064623</v>
      </c>
      <c r="R457" s="14">
        <v>8.7300000000000003E-2</v>
      </c>
      <c r="S457" s="9"/>
    </row>
    <row r="458" spans="1:19">
      <c r="A458" s="10" t="s">
        <v>1643</v>
      </c>
      <c r="B458" s="10" t="s">
        <v>559</v>
      </c>
      <c r="C458" s="10" t="s">
        <v>174</v>
      </c>
      <c r="D458" s="10">
        <v>23.108211820000001</v>
      </c>
      <c r="E458" s="10">
        <v>23.057818810000001</v>
      </c>
      <c r="F458" s="10">
        <v>23.169712400000002</v>
      </c>
      <c r="G458" s="10">
        <v>22.79581284</v>
      </c>
      <c r="H458" s="10">
        <v>22.030679880000001</v>
      </c>
      <c r="I458" s="10">
        <v>22.364012410000001</v>
      </c>
      <c r="J458" s="10">
        <v>22.399987419999999</v>
      </c>
      <c r="K458" s="10">
        <v>22.48859882</v>
      </c>
      <c r="L458" s="11">
        <v>10</v>
      </c>
      <c r="M458" s="12">
        <v>1.5399999999999999E-3</v>
      </c>
      <c r="N458" s="13">
        <v>23.0328889675</v>
      </c>
      <c r="O458" s="13">
        <v>22.320819632499997</v>
      </c>
      <c r="P458" s="13">
        <f t="shared" si="14"/>
        <v>-0.71206933500000247</v>
      </c>
      <c r="Q458" s="13">
        <f t="shared" si="15"/>
        <v>0.61044391808570797</v>
      </c>
      <c r="R458" s="14">
        <v>1.5299999999999999E-3</v>
      </c>
      <c r="S458" s="9"/>
    </row>
    <row r="459" spans="1:19">
      <c r="A459" s="10" t="s">
        <v>1644</v>
      </c>
      <c r="B459" s="10" t="s">
        <v>1645</v>
      </c>
      <c r="C459" s="10" t="s">
        <v>1646</v>
      </c>
      <c r="D459" s="10">
        <v>22.940623380000002</v>
      </c>
      <c r="E459" s="10">
        <v>23.03929982</v>
      </c>
      <c r="F459" s="10">
        <v>22.80232393</v>
      </c>
      <c r="G459" s="10">
        <v>22.846698660000001</v>
      </c>
      <c r="H459" s="10">
        <v>22.62202018</v>
      </c>
      <c r="I459" s="10">
        <v>22.756841850000001</v>
      </c>
      <c r="J459" s="10">
        <v>22.368711099999999</v>
      </c>
      <c r="K459" s="10">
        <v>22.34814613</v>
      </c>
      <c r="L459" s="11">
        <v>7</v>
      </c>
      <c r="M459" s="12">
        <v>9.9699999999999997E-3</v>
      </c>
      <c r="N459" s="13">
        <v>22.907236447500001</v>
      </c>
      <c r="O459" s="13">
        <v>22.523929815000002</v>
      </c>
      <c r="P459" s="13">
        <f t="shared" si="14"/>
        <v>-0.3833066324999983</v>
      </c>
      <c r="Q459" s="13">
        <f t="shared" si="15"/>
        <v>0.76667836158557123</v>
      </c>
      <c r="R459" s="14">
        <v>1.44E-2</v>
      </c>
      <c r="S459" s="9"/>
    </row>
    <row r="460" spans="1:19">
      <c r="A460" s="10" t="s">
        <v>1647</v>
      </c>
      <c r="B460" s="10" t="s">
        <v>1648</v>
      </c>
      <c r="C460" s="10" t="s">
        <v>1646</v>
      </c>
      <c r="D460" s="10">
        <v>21.172854730000001</v>
      </c>
      <c r="E460" s="10">
        <v>21.08370614</v>
      </c>
      <c r="F460" s="10">
        <v>21.055142020000002</v>
      </c>
      <c r="G460" s="10">
        <v>20.474596949999999</v>
      </c>
      <c r="H460" s="10">
        <v>19.908792909999999</v>
      </c>
      <c r="I460" s="10">
        <v>14.465</v>
      </c>
      <c r="J460" s="10">
        <v>19.418654610000001</v>
      </c>
      <c r="K460" s="10">
        <v>18.938278369999999</v>
      </c>
      <c r="L460" s="11">
        <v>3</v>
      </c>
      <c r="M460" s="12">
        <v>0.19</v>
      </c>
      <c r="N460" s="13">
        <v>20.94657496</v>
      </c>
      <c r="O460" s="13">
        <v>18.182681472500001</v>
      </c>
      <c r="P460" s="13">
        <f t="shared" si="14"/>
        <v>-2.763893487499999</v>
      </c>
      <c r="Q460" s="13">
        <f t="shared" si="15"/>
        <v>0.14722621783888351</v>
      </c>
      <c r="R460" s="14">
        <v>0.55000000000000004</v>
      </c>
      <c r="S460" s="9"/>
    </row>
    <row r="461" spans="1:19">
      <c r="A461" s="10" t="s">
        <v>1649</v>
      </c>
      <c r="B461" s="10" t="s">
        <v>560</v>
      </c>
      <c r="C461" s="10" t="s">
        <v>1073</v>
      </c>
      <c r="D461" s="10">
        <v>26.436079790000001</v>
      </c>
      <c r="E461" s="10">
        <v>26.57334307</v>
      </c>
      <c r="F461" s="10">
        <v>26.230089670000002</v>
      </c>
      <c r="G461" s="10">
        <v>26.540083249999999</v>
      </c>
      <c r="H461" s="10">
        <v>26.902337849999999</v>
      </c>
      <c r="I461" s="10">
        <v>26.726134429999998</v>
      </c>
      <c r="J461" s="10">
        <v>26.98839615</v>
      </c>
      <c r="K461" s="10">
        <v>26.847459579999999</v>
      </c>
      <c r="L461" s="11">
        <v>5</v>
      </c>
      <c r="M461" s="12">
        <v>3.7100000000000002E-3</v>
      </c>
      <c r="N461" s="13">
        <v>26.444898944999998</v>
      </c>
      <c r="O461" s="13">
        <v>26.866082002500001</v>
      </c>
      <c r="P461" s="13">
        <f t="shared" si="14"/>
        <v>0.42118305750000218</v>
      </c>
      <c r="Q461" s="13">
        <f t="shared" si="15"/>
        <v>1.3390251494636716</v>
      </c>
      <c r="R461" s="14">
        <v>4.3800000000000002E-3</v>
      </c>
      <c r="S461" s="9"/>
    </row>
    <row r="462" spans="1:19">
      <c r="A462" s="10" t="s">
        <v>1650</v>
      </c>
      <c r="B462" s="10" t="s">
        <v>722</v>
      </c>
      <c r="C462" s="10" t="s">
        <v>721</v>
      </c>
      <c r="D462" s="10">
        <v>20.555950760000002</v>
      </c>
      <c r="E462" s="10">
        <v>20.514977819999999</v>
      </c>
      <c r="F462" s="10">
        <v>21.307765400000001</v>
      </c>
      <c r="G462" s="10">
        <v>20.889201490000001</v>
      </c>
      <c r="H462" s="10">
        <v>22.620676939999999</v>
      </c>
      <c r="I462" s="10">
        <v>22.412680179999999</v>
      </c>
      <c r="J462" s="10">
        <v>22.43183646</v>
      </c>
      <c r="K462" s="10">
        <v>21.790402749999998</v>
      </c>
      <c r="L462" s="11">
        <v>3</v>
      </c>
      <c r="M462" s="12">
        <v>1.24E-3</v>
      </c>
      <c r="N462" s="13">
        <v>20.8169738675</v>
      </c>
      <c r="O462" s="13">
        <v>22.313899082500001</v>
      </c>
      <c r="P462" s="13">
        <f t="shared" si="14"/>
        <v>1.496925215000001</v>
      </c>
      <c r="Q462" s="13">
        <f t="shared" si="15"/>
        <v>2.822405377964154</v>
      </c>
      <c r="R462" s="14">
        <v>1.14E-3</v>
      </c>
      <c r="S462" s="9"/>
    </row>
    <row r="463" spans="1:19">
      <c r="A463" s="10" t="s">
        <v>1651</v>
      </c>
      <c r="B463" s="10" t="s">
        <v>1652</v>
      </c>
      <c r="C463" s="10" t="s">
        <v>721</v>
      </c>
      <c r="D463" s="10">
        <v>20.555950760000002</v>
      </c>
      <c r="E463" s="10">
        <v>20.514977819999999</v>
      </c>
      <c r="F463" s="10">
        <v>21.307765400000001</v>
      </c>
      <c r="G463" s="10">
        <v>20.889201490000001</v>
      </c>
      <c r="H463" s="10">
        <v>22.69726519</v>
      </c>
      <c r="I463" s="10">
        <v>22.253420349999999</v>
      </c>
      <c r="J463" s="10">
        <v>22.349297270000001</v>
      </c>
      <c r="K463" s="10">
        <v>21.89559826</v>
      </c>
      <c r="L463" s="11">
        <v>4</v>
      </c>
      <c r="M463" s="12">
        <v>1.15E-3</v>
      </c>
      <c r="N463" s="13">
        <v>20.8169738675</v>
      </c>
      <c r="O463" s="13">
        <v>22.298895267499997</v>
      </c>
      <c r="P463" s="13">
        <f t="shared" si="14"/>
        <v>1.4819213999999974</v>
      </c>
      <c r="Q463" s="13">
        <f t="shared" si="15"/>
        <v>2.7932048831650582</v>
      </c>
      <c r="R463" s="14">
        <v>9.6199999999999996E-4</v>
      </c>
      <c r="S463" s="9"/>
    </row>
    <row r="464" spans="1:19">
      <c r="A464" s="10" t="s">
        <v>1653</v>
      </c>
      <c r="B464" s="10" t="s">
        <v>723</v>
      </c>
      <c r="C464" s="10" t="s">
        <v>1654</v>
      </c>
      <c r="D464" s="10">
        <v>25.287563290000001</v>
      </c>
      <c r="E464" s="10">
        <v>25.08468689</v>
      </c>
      <c r="F464" s="10">
        <v>25.182915569999999</v>
      </c>
      <c r="G464" s="10">
        <v>25.211405200000002</v>
      </c>
      <c r="H464" s="10">
        <v>23.107091350000001</v>
      </c>
      <c r="I464" s="10">
        <v>23.04250669</v>
      </c>
      <c r="J464" s="10">
        <v>23.08880851</v>
      </c>
      <c r="K464" s="10">
        <v>22.961532340000002</v>
      </c>
      <c r="L464" s="11">
        <v>16</v>
      </c>
      <c r="M464" s="12">
        <v>7.8700000000000005E-7</v>
      </c>
      <c r="N464" s="13">
        <v>25.1916427375</v>
      </c>
      <c r="O464" s="13">
        <v>23.049984722500003</v>
      </c>
      <c r="P464" s="13">
        <f t="shared" si="14"/>
        <v>-2.1416580149999973</v>
      </c>
      <c r="Q464" s="13">
        <f t="shared" si="15"/>
        <v>0.22661919736071309</v>
      </c>
      <c r="R464" s="14">
        <v>1.5399999999999999E-8</v>
      </c>
      <c r="S464" s="9"/>
    </row>
    <row r="465" spans="1:19">
      <c r="A465" s="10" t="s">
        <v>1655</v>
      </c>
      <c r="B465" s="10" t="s">
        <v>54</v>
      </c>
      <c r="C465" s="10" t="s">
        <v>1656</v>
      </c>
      <c r="D465" s="10">
        <v>25.762129739999999</v>
      </c>
      <c r="E465" s="10">
        <v>25.761903820000001</v>
      </c>
      <c r="F465" s="10">
        <v>25.838062780000001</v>
      </c>
      <c r="G465" s="10">
        <v>25.589735210000001</v>
      </c>
      <c r="H465" s="10">
        <v>23.961807</v>
      </c>
      <c r="I465" s="10">
        <v>24.052272859999999</v>
      </c>
      <c r="J465" s="10">
        <v>23.730255880000001</v>
      </c>
      <c r="K465" s="10">
        <v>23.695533510000001</v>
      </c>
      <c r="L465" s="11">
        <v>21</v>
      </c>
      <c r="M465" s="12">
        <v>1.49E-5</v>
      </c>
      <c r="N465" s="13">
        <v>25.737957887499999</v>
      </c>
      <c r="O465" s="13">
        <v>23.8599673125</v>
      </c>
      <c r="P465" s="13">
        <f t="shared" si="14"/>
        <v>-1.8779905749999983</v>
      </c>
      <c r="Q465" s="13">
        <f t="shared" si="15"/>
        <v>0.27206238777158148</v>
      </c>
      <c r="R465" s="14">
        <v>1.64E-6</v>
      </c>
      <c r="S465" s="9"/>
    </row>
    <row r="466" spans="1:19">
      <c r="A466" s="10" t="s">
        <v>1657</v>
      </c>
      <c r="B466" s="10" t="s">
        <v>50</v>
      </c>
      <c r="C466" s="10" t="s">
        <v>175</v>
      </c>
      <c r="D466" s="10">
        <v>22.653355120000001</v>
      </c>
      <c r="E466" s="10">
        <v>22.63624184</v>
      </c>
      <c r="F466" s="10">
        <v>22.420115200000001</v>
      </c>
      <c r="G466" s="10">
        <v>22.43875658</v>
      </c>
      <c r="H466" s="10">
        <v>22.620047249999999</v>
      </c>
      <c r="I466" s="10">
        <v>21.449450410000001</v>
      </c>
      <c r="J466" s="10">
        <v>21.492283789999998</v>
      </c>
      <c r="K466" s="10">
        <v>22.55051813</v>
      </c>
      <c r="L466" s="11">
        <v>6</v>
      </c>
      <c r="M466" s="12">
        <v>7.3999999999999996E-2</v>
      </c>
      <c r="N466" s="13">
        <v>22.537117185</v>
      </c>
      <c r="O466" s="13">
        <v>22.028074895</v>
      </c>
      <c r="P466" s="13">
        <f t="shared" si="14"/>
        <v>-0.50904229000000001</v>
      </c>
      <c r="Q466" s="13">
        <f t="shared" si="15"/>
        <v>0.70268875174957102</v>
      </c>
      <c r="R466" s="14">
        <v>0.17199999999999999</v>
      </c>
      <c r="S466" s="9"/>
    </row>
    <row r="467" spans="1:19">
      <c r="A467" s="10" t="s">
        <v>1658</v>
      </c>
      <c r="B467" s="10" t="s">
        <v>1659</v>
      </c>
      <c r="C467" s="10" t="s">
        <v>200</v>
      </c>
      <c r="D467" s="10">
        <v>23.821737219999999</v>
      </c>
      <c r="E467" s="10">
        <v>23.758602459999999</v>
      </c>
      <c r="F467" s="10">
        <v>23.911963270000001</v>
      </c>
      <c r="G467" s="10">
        <v>23.738371350000001</v>
      </c>
      <c r="H467" s="10">
        <v>23.345742779999998</v>
      </c>
      <c r="I467" s="10">
        <v>23.411750600000001</v>
      </c>
      <c r="J467" s="10">
        <v>23.338727989999999</v>
      </c>
      <c r="K467" s="10">
        <v>22.901258160000001</v>
      </c>
      <c r="L467" s="11">
        <v>19</v>
      </c>
      <c r="M467" s="12">
        <v>3.47E-3</v>
      </c>
      <c r="N467" s="13">
        <v>23.807668575000001</v>
      </c>
      <c r="O467" s="13">
        <v>23.249369882499998</v>
      </c>
      <c r="P467" s="13">
        <f t="shared" si="14"/>
        <v>-0.55829869250000286</v>
      </c>
      <c r="Q467" s="13">
        <f t="shared" si="15"/>
        <v>0.67910252778176639</v>
      </c>
      <c r="R467" s="14">
        <v>4.0200000000000001E-3</v>
      </c>
      <c r="S467" s="9"/>
    </row>
    <row r="468" spans="1:19">
      <c r="A468" s="10" t="s">
        <v>1660</v>
      </c>
      <c r="B468" s="10" t="s">
        <v>565</v>
      </c>
      <c r="C468" s="10" t="s">
        <v>566</v>
      </c>
      <c r="D468" s="10">
        <v>20.880536129999999</v>
      </c>
      <c r="E468" s="10">
        <v>22.37558216</v>
      </c>
      <c r="F468" s="10">
        <v>22.046778849999999</v>
      </c>
      <c r="G468" s="10">
        <v>21.906450289999999</v>
      </c>
      <c r="H468" s="10">
        <v>22.72402795</v>
      </c>
      <c r="I468" s="10">
        <v>22.246073880000001</v>
      </c>
      <c r="J468" s="10">
        <v>22.015079799999999</v>
      </c>
      <c r="K468" s="10">
        <v>21.44786908</v>
      </c>
      <c r="L468" s="11">
        <v>6</v>
      </c>
      <c r="M468" s="12">
        <v>0.17699999999999999</v>
      </c>
      <c r="N468" s="13">
        <v>21.802336857499999</v>
      </c>
      <c r="O468" s="13">
        <v>22.108262677500001</v>
      </c>
      <c r="P468" s="13">
        <f t="shared" si="14"/>
        <v>0.30592582000000235</v>
      </c>
      <c r="Q468" s="13">
        <f t="shared" si="15"/>
        <v>1.2362116961767633</v>
      </c>
      <c r="R468" s="14">
        <v>0.49099999999999999</v>
      </c>
      <c r="S468" s="9"/>
    </row>
    <row r="469" spans="1:19">
      <c r="A469" s="10" t="s">
        <v>1661</v>
      </c>
      <c r="B469" s="10" t="s">
        <v>567</v>
      </c>
      <c r="C469" s="10" t="s">
        <v>200</v>
      </c>
      <c r="D469" s="10">
        <v>20.247829930000002</v>
      </c>
      <c r="E469" s="10">
        <v>20.840544309999999</v>
      </c>
      <c r="F469" s="10">
        <v>21.206362930000001</v>
      </c>
      <c r="G469" s="10">
        <v>20.795420159999999</v>
      </c>
      <c r="H469" s="10">
        <v>22.04515443</v>
      </c>
      <c r="I469" s="10">
        <v>22.021901369999998</v>
      </c>
      <c r="J469" s="10">
        <v>22.360763009999999</v>
      </c>
      <c r="K469" s="10">
        <v>21.624400139999999</v>
      </c>
      <c r="L469" s="11">
        <v>2</v>
      </c>
      <c r="M469" s="12">
        <v>2.2599999999999999E-3</v>
      </c>
      <c r="N469" s="13">
        <v>20.772539332500003</v>
      </c>
      <c r="O469" s="13">
        <v>22.013054737499999</v>
      </c>
      <c r="P469" s="13">
        <f t="shared" si="14"/>
        <v>1.2405154049999965</v>
      </c>
      <c r="Q469" s="13">
        <f t="shared" si="15"/>
        <v>2.3628292964584472</v>
      </c>
      <c r="R469" s="14">
        <v>2.48E-3</v>
      </c>
      <c r="S469" s="9"/>
    </row>
    <row r="470" spans="1:19">
      <c r="A470" s="10" t="s">
        <v>1662</v>
      </c>
      <c r="B470" s="10" t="s">
        <v>1663</v>
      </c>
      <c r="C470" s="10" t="s">
        <v>1664</v>
      </c>
      <c r="D470" s="10">
        <v>22.385307139999998</v>
      </c>
      <c r="E470" s="10">
        <v>22.392411360000001</v>
      </c>
      <c r="F470" s="10">
        <v>22.01989824</v>
      </c>
      <c r="G470" s="10">
        <v>22.144736170000002</v>
      </c>
      <c r="H470" s="10">
        <v>22.557831910000001</v>
      </c>
      <c r="I470" s="10">
        <v>22.15262705</v>
      </c>
      <c r="J470" s="10">
        <v>22.268883859999999</v>
      </c>
      <c r="K470" s="10">
        <v>22.533910689999999</v>
      </c>
      <c r="L470" s="11">
        <v>5</v>
      </c>
      <c r="M470" s="12">
        <v>0.13100000000000001</v>
      </c>
      <c r="N470" s="13">
        <v>22.235588227499999</v>
      </c>
      <c r="O470" s="13">
        <v>22.3783133775</v>
      </c>
      <c r="P470" s="13">
        <f t="shared" si="14"/>
        <v>0.14272515000000041</v>
      </c>
      <c r="Q470" s="13">
        <f t="shared" si="15"/>
        <v>1.1039885046185498</v>
      </c>
      <c r="R470" s="14">
        <v>0.33400000000000002</v>
      </c>
      <c r="S470" s="9"/>
    </row>
    <row r="471" spans="1:19">
      <c r="A471" s="10" t="s">
        <v>1665</v>
      </c>
      <c r="B471" s="10" t="s">
        <v>1666</v>
      </c>
      <c r="C471" s="10" t="s">
        <v>1667</v>
      </c>
      <c r="D471" s="10">
        <v>27.758682459999999</v>
      </c>
      <c r="E471" s="10">
        <v>27.70934454</v>
      </c>
      <c r="F471" s="10">
        <v>27.738767240000001</v>
      </c>
      <c r="G471" s="10">
        <v>27.61195236</v>
      </c>
      <c r="H471" s="10">
        <v>28.15200463</v>
      </c>
      <c r="I471" s="10">
        <v>28.13405646</v>
      </c>
      <c r="J471" s="10">
        <v>27.985816679999999</v>
      </c>
      <c r="K471" s="10">
        <v>28.127060960000001</v>
      </c>
      <c r="L471" s="11">
        <v>20</v>
      </c>
      <c r="M471" s="12">
        <v>4.0099999999999999E-4</v>
      </c>
      <c r="N471" s="13">
        <v>27.704686649999999</v>
      </c>
      <c r="O471" s="13">
        <v>28.099734682499999</v>
      </c>
      <c r="P471" s="13">
        <f t="shared" si="14"/>
        <v>0.39504803250000009</v>
      </c>
      <c r="Q471" s="13">
        <f t="shared" si="15"/>
        <v>1.3149865401015581</v>
      </c>
      <c r="R471" s="14">
        <v>2.2499999999999999E-4</v>
      </c>
      <c r="S471" s="9"/>
    </row>
    <row r="472" spans="1:19">
      <c r="A472" s="10" t="s">
        <v>1668</v>
      </c>
      <c r="B472" s="10" t="s">
        <v>1669</v>
      </c>
      <c r="C472" s="10" t="s">
        <v>1670</v>
      </c>
      <c r="D472" s="10">
        <v>21.463966419999998</v>
      </c>
      <c r="E472" s="10">
        <v>21.94589856</v>
      </c>
      <c r="F472" s="10">
        <v>21.99094019</v>
      </c>
      <c r="G472" s="10">
        <v>21.384446690000001</v>
      </c>
      <c r="H472" s="10">
        <v>23.89510194</v>
      </c>
      <c r="I472" s="10">
        <v>23.843966330000001</v>
      </c>
      <c r="J472" s="10">
        <v>23.640857839999999</v>
      </c>
      <c r="K472" s="10">
        <v>23.457924980000001</v>
      </c>
      <c r="L472" s="11">
        <v>6</v>
      </c>
      <c r="M472" s="12">
        <v>1.21E-4</v>
      </c>
      <c r="N472" s="13">
        <v>21.696312965000001</v>
      </c>
      <c r="O472" s="13">
        <v>23.7094627725</v>
      </c>
      <c r="P472" s="13">
        <f t="shared" si="14"/>
        <v>2.0131498074999996</v>
      </c>
      <c r="Q472" s="13">
        <f t="shared" si="15"/>
        <v>4.0366256713622306</v>
      </c>
      <c r="R472" s="14">
        <v>3.8300000000000003E-5</v>
      </c>
      <c r="S472" s="9"/>
    </row>
    <row r="473" spans="1:19">
      <c r="A473" s="10" t="s">
        <v>1671</v>
      </c>
      <c r="B473" s="10" t="s">
        <v>568</v>
      </c>
      <c r="C473" s="10" t="s">
        <v>1672</v>
      </c>
      <c r="D473" s="10">
        <v>22.269067360000001</v>
      </c>
      <c r="E473" s="10">
        <v>22.40174734</v>
      </c>
      <c r="F473" s="10">
        <v>22.371964259999999</v>
      </c>
      <c r="G473" s="10">
        <v>22.488402780000001</v>
      </c>
      <c r="H473" s="10">
        <v>21.516610140000001</v>
      </c>
      <c r="I473" s="10">
        <v>21.15746459</v>
      </c>
      <c r="J473" s="10">
        <v>21.354308140000001</v>
      </c>
      <c r="K473" s="10">
        <v>19.828921619999999</v>
      </c>
      <c r="L473" s="11">
        <v>7</v>
      </c>
      <c r="M473" s="12">
        <v>7.7400000000000004E-3</v>
      </c>
      <c r="N473" s="13">
        <v>22.382795434999998</v>
      </c>
      <c r="O473" s="13">
        <v>20.964326122500001</v>
      </c>
      <c r="P473" s="13">
        <f t="shared" si="14"/>
        <v>-1.4184693124999974</v>
      </c>
      <c r="Q473" s="13">
        <f t="shared" si="15"/>
        <v>0.37410902824847392</v>
      </c>
      <c r="R473" s="14">
        <v>1.0699999999999999E-2</v>
      </c>
      <c r="S473" s="9"/>
    </row>
    <row r="474" spans="1:19">
      <c r="A474" s="10" t="s">
        <v>1673</v>
      </c>
      <c r="B474" s="10" t="s">
        <v>569</v>
      </c>
      <c r="C474" s="10" t="s">
        <v>570</v>
      </c>
      <c r="D474" s="10">
        <v>19.37010373</v>
      </c>
      <c r="E474" s="10">
        <v>19.676955889999999</v>
      </c>
      <c r="F474" s="10">
        <v>19.927452420000002</v>
      </c>
      <c r="G474" s="10">
        <v>20.188650330000002</v>
      </c>
      <c r="H474" s="10">
        <v>20.587639039999999</v>
      </c>
      <c r="I474" s="10">
        <v>20.348105159999999</v>
      </c>
      <c r="J474" s="10">
        <v>20.380570250000002</v>
      </c>
      <c r="K474" s="10">
        <v>20.545067750000001</v>
      </c>
      <c r="L474" s="11">
        <v>5</v>
      </c>
      <c r="M474" s="12">
        <v>7.7400000000000004E-3</v>
      </c>
      <c r="N474" s="13">
        <v>19.790790592500002</v>
      </c>
      <c r="O474" s="13">
        <v>20.465345550000002</v>
      </c>
      <c r="P474" s="13">
        <f t="shared" si="14"/>
        <v>0.67455495749999983</v>
      </c>
      <c r="Q474" s="13">
        <f t="shared" si="15"/>
        <v>1.5961043305722995</v>
      </c>
      <c r="R474" s="14">
        <v>1.0699999999999999E-2</v>
      </c>
      <c r="S474" s="9"/>
    </row>
    <row r="475" spans="1:19">
      <c r="A475" s="10" t="s">
        <v>1674</v>
      </c>
      <c r="B475" s="10" t="s">
        <v>571</v>
      </c>
      <c r="C475" s="10" t="s">
        <v>200</v>
      </c>
      <c r="D475" s="10">
        <v>19.730314629999999</v>
      </c>
      <c r="E475" s="10">
        <v>19.898196299999999</v>
      </c>
      <c r="F475" s="10">
        <v>20.163776349999999</v>
      </c>
      <c r="G475" s="10">
        <v>19.964985120000001</v>
      </c>
      <c r="H475" s="10">
        <v>19.51807363</v>
      </c>
      <c r="I475" s="10">
        <v>19.229156440000001</v>
      </c>
      <c r="J475" s="10">
        <v>19.492926229999998</v>
      </c>
      <c r="K475" s="10">
        <v>19.403429060000001</v>
      </c>
      <c r="L475" s="11">
        <v>2</v>
      </c>
      <c r="M475" s="12">
        <v>2.7899999999999999E-3</v>
      </c>
      <c r="N475" s="13">
        <v>19.939318100000001</v>
      </c>
      <c r="O475" s="13">
        <v>19.410896340000001</v>
      </c>
      <c r="P475" s="13">
        <f t="shared" si="14"/>
        <v>-0.52842176000000052</v>
      </c>
      <c r="Q475" s="13">
        <f t="shared" si="15"/>
        <v>0.69331277066421537</v>
      </c>
      <c r="R475" s="14">
        <v>3.1199999999999999E-3</v>
      </c>
      <c r="S475" s="9"/>
    </row>
    <row r="476" spans="1:19">
      <c r="A476" s="10" t="s">
        <v>1675</v>
      </c>
      <c r="B476" s="10" t="s">
        <v>128</v>
      </c>
      <c r="C476" s="10" t="s">
        <v>371</v>
      </c>
      <c r="D476" s="10">
        <v>25.159924920000002</v>
      </c>
      <c r="E476" s="10">
        <v>25.007830380000001</v>
      </c>
      <c r="F476" s="10">
        <v>25.184748330000001</v>
      </c>
      <c r="G476" s="10">
        <v>25.037849000000001</v>
      </c>
      <c r="H476" s="10">
        <v>25.354420600000001</v>
      </c>
      <c r="I476" s="10">
        <v>25.138192029999999</v>
      </c>
      <c r="J476" s="10">
        <v>25.01239438</v>
      </c>
      <c r="K476" s="10">
        <v>25.12226931</v>
      </c>
      <c r="L476" s="11">
        <v>17</v>
      </c>
      <c r="M476" s="12">
        <v>0.18099999999999999</v>
      </c>
      <c r="N476" s="13">
        <v>25.097588157499999</v>
      </c>
      <c r="O476" s="13">
        <v>25.156819079999998</v>
      </c>
      <c r="P476" s="13">
        <f t="shared" si="14"/>
        <v>5.9230922499999394E-2</v>
      </c>
      <c r="Q476" s="13">
        <f t="shared" si="15"/>
        <v>1.0419101872237584</v>
      </c>
      <c r="R476" s="14">
        <v>0.50700000000000001</v>
      </c>
      <c r="S476" s="9"/>
    </row>
    <row r="477" spans="1:19">
      <c r="A477" s="10" t="s">
        <v>1676</v>
      </c>
      <c r="B477" s="10" t="s">
        <v>572</v>
      </c>
      <c r="C477" s="10" t="s">
        <v>573</v>
      </c>
      <c r="D477" s="10">
        <v>20.743708349999999</v>
      </c>
      <c r="E477" s="10">
        <v>20.932342649999999</v>
      </c>
      <c r="F477" s="10">
        <v>20.83191399</v>
      </c>
      <c r="G477" s="10">
        <v>21.158983540000001</v>
      </c>
      <c r="H477" s="10">
        <v>20.91037055</v>
      </c>
      <c r="I477" s="10">
        <v>20.779391520000001</v>
      </c>
      <c r="J477" s="10">
        <v>20.261001749999998</v>
      </c>
      <c r="K477" s="10">
        <v>20.12868941</v>
      </c>
      <c r="L477" s="11">
        <v>3</v>
      </c>
      <c r="M477" s="12">
        <v>5.0299999999999997E-2</v>
      </c>
      <c r="N477" s="13">
        <v>20.916737132500003</v>
      </c>
      <c r="O477" s="13">
        <v>20.5198633075</v>
      </c>
      <c r="P477" s="13">
        <f t="shared" si="14"/>
        <v>-0.39687382500000368</v>
      </c>
      <c r="Q477" s="13">
        <f t="shared" si="15"/>
        <v>0.75950226643455887</v>
      </c>
      <c r="R477" s="14">
        <v>0.109</v>
      </c>
      <c r="S477" s="9"/>
    </row>
    <row r="478" spans="1:19">
      <c r="A478" s="10" t="s">
        <v>1677</v>
      </c>
      <c r="B478" s="10" t="s">
        <v>1678</v>
      </c>
      <c r="C478" s="10" t="s">
        <v>1679</v>
      </c>
      <c r="D478" s="10">
        <v>22.503259629999999</v>
      </c>
      <c r="E478" s="10">
        <v>22.04341526</v>
      </c>
      <c r="F478" s="10">
        <v>21.910608029999999</v>
      </c>
      <c r="G478" s="10">
        <v>22.404703680000001</v>
      </c>
      <c r="H478" s="10">
        <v>22.12559014</v>
      </c>
      <c r="I478" s="10">
        <v>21.434985489999999</v>
      </c>
      <c r="J478" s="10">
        <v>21.61745462</v>
      </c>
      <c r="K478" s="10">
        <v>21.829429350000002</v>
      </c>
      <c r="L478" s="11">
        <v>8</v>
      </c>
      <c r="M478" s="12">
        <v>3.2800000000000003E-2</v>
      </c>
      <c r="N478" s="13">
        <v>22.215496649999999</v>
      </c>
      <c r="O478" s="13">
        <v>21.751864900000001</v>
      </c>
      <c r="P478" s="13">
        <f t="shared" si="14"/>
        <v>-0.46363174999999757</v>
      </c>
      <c r="Q478" s="13">
        <f t="shared" si="15"/>
        <v>0.72515849057385029</v>
      </c>
      <c r="R478" s="14">
        <v>6.4600000000000005E-2</v>
      </c>
      <c r="S478" s="9"/>
    </row>
    <row r="479" spans="1:19">
      <c r="A479" s="10" t="s">
        <v>1680</v>
      </c>
      <c r="B479" s="10" t="s">
        <v>52</v>
      </c>
      <c r="C479" s="10" t="s">
        <v>1681</v>
      </c>
      <c r="D479" s="10">
        <v>24.396862410000001</v>
      </c>
      <c r="E479" s="10">
        <v>24.543427699999999</v>
      </c>
      <c r="F479" s="10">
        <v>24.429157459999999</v>
      </c>
      <c r="G479" s="10">
        <v>24.150888009999999</v>
      </c>
      <c r="H479" s="10">
        <v>24.538760870000001</v>
      </c>
      <c r="I479" s="10">
        <v>24.426906890000001</v>
      </c>
      <c r="J479" s="10">
        <v>24.370050710000001</v>
      </c>
      <c r="K479" s="10">
        <v>23.936781589999999</v>
      </c>
      <c r="L479" s="11">
        <v>15</v>
      </c>
      <c r="M479" s="12">
        <v>0.23100000000000001</v>
      </c>
      <c r="N479" s="13">
        <v>24.380083895000002</v>
      </c>
      <c r="O479" s="13">
        <v>24.318125015</v>
      </c>
      <c r="P479" s="13">
        <f t="shared" si="14"/>
        <v>-6.1958880000002381E-2</v>
      </c>
      <c r="Q479" s="13">
        <f t="shared" si="15"/>
        <v>0.95796252188453423</v>
      </c>
      <c r="R479" s="14">
        <v>0.70399999999999996</v>
      </c>
      <c r="S479" s="9"/>
    </row>
    <row r="480" spans="1:19">
      <c r="A480" s="10" t="s">
        <v>1682</v>
      </c>
      <c r="B480" s="10" t="s">
        <v>574</v>
      </c>
      <c r="C480" s="10" t="s">
        <v>575</v>
      </c>
      <c r="D480" s="10">
        <v>23.519580470000001</v>
      </c>
      <c r="E480" s="10">
        <v>23.142524420000001</v>
      </c>
      <c r="F480" s="10">
        <v>23.190375589999999</v>
      </c>
      <c r="G480" s="10">
        <v>23.23001567</v>
      </c>
      <c r="H480" s="10">
        <v>23.044348159999998</v>
      </c>
      <c r="I480" s="10">
        <v>23.044964700000001</v>
      </c>
      <c r="J480" s="10">
        <v>22.622789279999999</v>
      </c>
      <c r="K480" s="10">
        <v>22.685160740000001</v>
      </c>
      <c r="L480" s="11">
        <v>6</v>
      </c>
      <c r="M480" s="12">
        <v>1.5100000000000001E-2</v>
      </c>
      <c r="N480" s="13">
        <v>23.270624037499999</v>
      </c>
      <c r="O480" s="13">
        <v>22.84931572</v>
      </c>
      <c r="P480" s="13">
        <f t="shared" si="14"/>
        <v>-0.42130831749999942</v>
      </c>
      <c r="Q480" s="13">
        <f t="shared" si="15"/>
        <v>0.74674712461803106</v>
      </c>
      <c r="R480" s="14">
        <v>2.4899999999999999E-2</v>
      </c>
      <c r="S480" s="9"/>
    </row>
    <row r="481" spans="1:19">
      <c r="A481" s="10" t="s">
        <v>1683</v>
      </c>
      <c r="B481" s="10" t="s">
        <v>576</v>
      </c>
      <c r="C481" s="10" t="s">
        <v>1684</v>
      </c>
      <c r="D481" s="10">
        <v>26.547091930000001</v>
      </c>
      <c r="E481" s="10">
        <v>26.546841579999999</v>
      </c>
      <c r="F481" s="10">
        <v>26.55016084</v>
      </c>
      <c r="G481" s="10">
        <v>26.58128069</v>
      </c>
      <c r="H481" s="10">
        <v>26.75405567</v>
      </c>
      <c r="I481" s="10">
        <v>26.77823012</v>
      </c>
      <c r="J481" s="10">
        <v>26.79323188</v>
      </c>
      <c r="K481" s="10">
        <v>26.8601195</v>
      </c>
      <c r="L481" s="11">
        <v>13</v>
      </c>
      <c r="M481" s="12">
        <v>1.6200000000000001E-4</v>
      </c>
      <c r="N481" s="13">
        <v>26.556343760000001</v>
      </c>
      <c r="O481" s="13">
        <v>26.796409292500002</v>
      </c>
      <c r="P481" s="13">
        <f t="shared" si="14"/>
        <v>0.24006553250000096</v>
      </c>
      <c r="Q481" s="13">
        <f t="shared" si="15"/>
        <v>1.1810463076660291</v>
      </c>
      <c r="R481" s="14">
        <v>6.0699999999999998E-5</v>
      </c>
      <c r="S481" s="9"/>
    </row>
    <row r="482" spans="1:19">
      <c r="A482" s="10" t="s">
        <v>1685</v>
      </c>
      <c r="B482" s="10" t="s">
        <v>1686</v>
      </c>
      <c r="C482" s="10" t="s">
        <v>163</v>
      </c>
      <c r="D482" s="10">
        <v>19.10238215</v>
      </c>
      <c r="E482" s="10">
        <v>18.962882430000001</v>
      </c>
      <c r="F482" s="10">
        <v>18.544978270000001</v>
      </c>
      <c r="G482" s="10">
        <v>19.381853320000001</v>
      </c>
      <c r="H482" s="10">
        <v>18.43018606</v>
      </c>
      <c r="I482" s="10">
        <v>18.59381295</v>
      </c>
      <c r="J482" s="10">
        <v>17.554464039999999</v>
      </c>
      <c r="K482" s="10">
        <v>18.64045514</v>
      </c>
      <c r="L482" s="11">
        <v>2</v>
      </c>
      <c r="M482" s="12">
        <v>3.32E-2</v>
      </c>
      <c r="N482" s="13">
        <v>18.998024042500003</v>
      </c>
      <c r="O482" s="13">
        <v>18.304729547499999</v>
      </c>
      <c r="P482" s="13">
        <f t="shared" si="14"/>
        <v>-0.69329449500000351</v>
      </c>
      <c r="Q482" s="13">
        <f t="shared" si="15"/>
        <v>0.61843998530633559</v>
      </c>
      <c r="R482" s="14">
        <v>6.5500000000000003E-2</v>
      </c>
      <c r="S482" s="9"/>
    </row>
    <row r="483" spans="1:19">
      <c r="A483" s="10" t="s">
        <v>1687</v>
      </c>
      <c r="B483" s="10" t="s">
        <v>577</v>
      </c>
      <c r="C483" s="10" t="s">
        <v>200</v>
      </c>
      <c r="D483" s="10">
        <v>22.966251589999999</v>
      </c>
      <c r="E483" s="10">
        <v>22.87913386</v>
      </c>
      <c r="F483" s="10">
        <v>22.76070477</v>
      </c>
      <c r="G483" s="10">
        <v>22.410697119999998</v>
      </c>
      <c r="H483" s="10">
        <v>22.26302973</v>
      </c>
      <c r="I483" s="10">
        <v>22.570892820000001</v>
      </c>
      <c r="J483" s="10">
        <v>22.432321129999998</v>
      </c>
      <c r="K483" s="10">
        <v>22.519696969999998</v>
      </c>
      <c r="L483" s="11">
        <v>4</v>
      </c>
      <c r="M483" s="12">
        <v>3.4799999999999998E-2</v>
      </c>
      <c r="N483" s="13">
        <v>22.754196834999998</v>
      </c>
      <c r="O483" s="13">
        <v>22.4464851625</v>
      </c>
      <c r="P483" s="13">
        <f t="shared" si="14"/>
        <v>-0.3077116724999982</v>
      </c>
      <c r="Q483" s="13">
        <f t="shared" si="15"/>
        <v>0.80792222747492892</v>
      </c>
      <c r="R483" s="14">
        <v>6.9400000000000003E-2</v>
      </c>
      <c r="S483" s="9"/>
    </row>
    <row r="484" spans="1:19">
      <c r="A484" s="10" t="s">
        <v>1688</v>
      </c>
      <c r="B484" s="10" t="s">
        <v>1689</v>
      </c>
      <c r="C484" s="10" t="s">
        <v>200</v>
      </c>
      <c r="D484" s="10">
        <v>23.193060559999999</v>
      </c>
      <c r="E484" s="10">
        <v>23.296898980000002</v>
      </c>
      <c r="F484" s="10">
        <v>23.280372230000001</v>
      </c>
      <c r="G484" s="10">
        <v>23.48069972</v>
      </c>
      <c r="H484" s="10">
        <v>23.0205895</v>
      </c>
      <c r="I484" s="10">
        <v>23.26617924</v>
      </c>
      <c r="J484" s="10">
        <v>23.300578590000001</v>
      </c>
      <c r="K484" s="10">
        <v>22.938017980000001</v>
      </c>
      <c r="L484" s="11">
        <v>2</v>
      </c>
      <c r="M484" s="12">
        <v>6.4199999999999993E-2</v>
      </c>
      <c r="N484" s="13">
        <v>23.312757872500001</v>
      </c>
      <c r="O484" s="13">
        <v>23.131341327499999</v>
      </c>
      <c r="P484" s="13">
        <f t="shared" si="14"/>
        <v>-0.18141654500000115</v>
      </c>
      <c r="Q484" s="13">
        <f t="shared" si="15"/>
        <v>0.88183671837382005</v>
      </c>
      <c r="R484" s="14">
        <v>0.14399999999999999</v>
      </c>
      <c r="S484" s="9"/>
    </row>
    <row r="485" spans="1:19">
      <c r="A485" s="10" t="s">
        <v>1690</v>
      </c>
      <c r="B485" s="10" t="s">
        <v>578</v>
      </c>
      <c r="C485" s="10" t="s">
        <v>579</v>
      </c>
      <c r="D485" s="10">
        <v>26.97319267</v>
      </c>
      <c r="E485" s="10">
        <v>26.995903030000001</v>
      </c>
      <c r="F485" s="10">
        <v>26.90025357</v>
      </c>
      <c r="G485" s="10">
        <v>27.009584100000001</v>
      </c>
      <c r="H485" s="10">
        <v>23.671958589999999</v>
      </c>
      <c r="I485" s="10">
        <v>23.461232899999999</v>
      </c>
      <c r="J485" s="10">
        <v>23.577607279999999</v>
      </c>
      <c r="K485" s="10">
        <v>23.587400039999999</v>
      </c>
      <c r="L485" s="11">
        <v>20</v>
      </c>
      <c r="M485" s="12">
        <v>8.4299999999999994E-8</v>
      </c>
      <c r="N485" s="13">
        <v>26.9697333425</v>
      </c>
      <c r="O485" s="13">
        <v>23.574549702500001</v>
      </c>
      <c r="P485" s="13">
        <f t="shared" si="14"/>
        <v>-3.3951836399999991</v>
      </c>
      <c r="Q485" s="13">
        <f t="shared" si="15"/>
        <v>9.5049072554002217E-2</v>
      </c>
      <c r="R485" s="14">
        <v>6.6E-10</v>
      </c>
      <c r="S485" s="9"/>
    </row>
    <row r="486" spans="1:19">
      <c r="A486" s="10" t="s">
        <v>1691</v>
      </c>
      <c r="B486" s="10" t="s">
        <v>580</v>
      </c>
      <c r="C486" s="10" t="s">
        <v>200</v>
      </c>
      <c r="D486" s="10">
        <v>21.01164434</v>
      </c>
      <c r="E486" s="10">
        <v>21.343163969999999</v>
      </c>
      <c r="F486" s="10">
        <v>21.165024580000001</v>
      </c>
      <c r="G486" s="10">
        <v>21.151546360000001</v>
      </c>
      <c r="H486" s="10">
        <v>21.625402739999998</v>
      </c>
      <c r="I486" s="10">
        <v>21.471432</v>
      </c>
      <c r="J486" s="10">
        <v>21.725504650000001</v>
      </c>
      <c r="K486" s="10">
        <v>21.87222006</v>
      </c>
      <c r="L486" s="11">
        <v>5</v>
      </c>
      <c r="M486" s="12">
        <v>3.0400000000000002E-3</v>
      </c>
      <c r="N486" s="13">
        <v>21.1678448125</v>
      </c>
      <c r="O486" s="13">
        <v>21.6736398625</v>
      </c>
      <c r="P486" s="13">
        <f t="shared" si="14"/>
        <v>0.50579504999999969</v>
      </c>
      <c r="Q486" s="13">
        <f t="shared" si="15"/>
        <v>1.4199056316902552</v>
      </c>
      <c r="R486" s="14">
        <v>3.4299999999999999E-3</v>
      </c>
      <c r="S486" s="9"/>
    </row>
    <row r="487" spans="1:19">
      <c r="A487" s="10" t="s">
        <v>1692</v>
      </c>
      <c r="B487" s="10" t="s">
        <v>1693</v>
      </c>
      <c r="C487" s="10" t="s">
        <v>1694</v>
      </c>
      <c r="D487" s="10">
        <v>23.905605470000001</v>
      </c>
      <c r="E487" s="10">
        <v>23.98704884</v>
      </c>
      <c r="F487" s="10">
        <v>23.747922469999999</v>
      </c>
      <c r="G487" s="10">
        <v>23.695016849999998</v>
      </c>
      <c r="H487" s="10">
        <v>23.962110670000001</v>
      </c>
      <c r="I487" s="10">
        <v>23.899034149999999</v>
      </c>
      <c r="J487" s="10">
        <v>23.87967446</v>
      </c>
      <c r="K487" s="10">
        <v>23.783207350000001</v>
      </c>
      <c r="L487" s="11">
        <v>4</v>
      </c>
      <c r="M487" s="12">
        <v>0.193</v>
      </c>
      <c r="N487" s="13">
        <v>23.833898407500001</v>
      </c>
      <c r="O487" s="13">
        <v>23.881006657499999</v>
      </c>
      <c r="P487" s="13">
        <f t="shared" si="14"/>
        <v>4.7108249999997298E-2</v>
      </c>
      <c r="Q487" s="13">
        <f t="shared" si="15"/>
        <v>1.0331919084525925</v>
      </c>
      <c r="R487" s="14">
        <v>0.56499999999999995</v>
      </c>
      <c r="S487" s="9"/>
    </row>
    <row r="488" spans="1:19">
      <c r="A488" s="10" t="s">
        <v>1695</v>
      </c>
      <c r="B488" s="10" t="s">
        <v>581</v>
      </c>
      <c r="C488" s="10" t="s">
        <v>1696</v>
      </c>
      <c r="D488" s="10">
        <v>24.010383300000001</v>
      </c>
      <c r="E488" s="10">
        <v>24.484338399999999</v>
      </c>
      <c r="F488" s="10">
        <v>24.218305399999998</v>
      </c>
      <c r="G488" s="10">
        <v>24.26259512</v>
      </c>
      <c r="H488" s="10">
        <v>24.133206080000001</v>
      </c>
      <c r="I488" s="10">
        <v>24.174201360000001</v>
      </c>
      <c r="J488" s="10">
        <v>24.31480616</v>
      </c>
      <c r="K488" s="10">
        <v>24.295047929999999</v>
      </c>
      <c r="L488" s="11">
        <v>6</v>
      </c>
      <c r="M488" s="12">
        <v>0.27200000000000002</v>
      </c>
      <c r="N488" s="13">
        <v>24.243905555000001</v>
      </c>
      <c r="O488" s="13">
        <v>24.229315382500001</v>
      </c>
      <c r="P488" s="13">
        <f t="shared" si="14"/>
        <v>-1.4590172500000165E-2</v>
      </c>
      <c r="Q488" s="13">
        <f t="shared" si="15"/>
        <v>0.98993782888425752</v>
      </c>
      <c r="R488" s="14">
        <v>0.89600000000000002</v>
      </c>
      <c r="S488" s="9"/>
    </row>
    <row r="489" spans="1:19">
      <c r="A489" s="10" t="s">
        <v>1697</v>
      </c>
      <c r="B489" s="10" t="s">
        <v>582</v>
      </c>
      <c r="C489" s="10" t="s">
        <v>583</v>
      </c>
      <c r="D489" s="10">
        <v>20.404732549999999</v>
      </c>
      <c r="E489" s="10">
        <v>20.491264449999999</v>
      </c>
      <c r="F489" s="10">
        <v>19.110471019999999</v>
      </c>
      <c r="G489" s="10">
        <v>14.465</v>
      </c>
      <c r="H489" s="10">
        <v>19.996539469999998</v>
      </c>
      <c r="I489" s="10">
        <v>19.8175448</v>
      </c>
      <c r="J489" s="10">
        <v>18.43583284</v>
      </c>
      <c r="K489" s="10">
        <v>19.454047410000001</v>
      </c>
      <c r="L489" s="11">
        <v>4</v>
      </c>
      <c r="M489" s="12">
        <v>8.0699999999999994E-2</v>
      </c>
      <c r="N489" s="13">
        <v>18.617867004999997</v>
      </c>
      <c r="O489" s="13">
        <v>19.42599113</v>
      </c>
      <c r="P489" s="13">
        <f t="shared" si="14"/>
        <v>0.80812412500000264</v>
      </c>
      <c r="Q489" s="13">
        <f t="shared" si="15"/>
        <v>1.7509332977703773</v>
      </c>
      <c r="R489" s="14">
        <v>0.189</v>
      </c>
      <c r="S489" s="9"/>
    </row>
    <row r="490" spans="1:19">
      <c r="A490" s="10" t="s">
        <v>1698</v>
      </c>
      <c r="B490" s="10" t="s">
        <v>1699</v>
      </c>
      <c r="C490" s="10" t="s">
        <v>1700</v>
      </c>
      <c r="D490" s="10">
        <v>30.59008854</v>
      </c>
      <c r="E490" s="10">
        <v>30.436501419999999</v>
      </c>
      <c r="F490" s="10">
        <v>30.551374030000002</v>
      </c>
      <c r="G490" s="10">
        <v>30.81282521</v>
      </c>
      <c r="H490" s="10">
        <v>31.35820631</v>
      </c>
      <c r="I490" s="10">
        <v>31.53265498</v>
      </c>
      <c r="J490" s="10">
        <v>31.61215395</v>
      </c>
      <c r="K490" s="10">
        <v>31.841079539999999</v>
      </c>
      <c r="L490" s="11">
        <v>45</v>
      </c>
      <c r="M490" s="12">
        <v>4.2299999999999998E-4</v>
      </c>
      <c r="N490" s="13">
        <v>30.5976973</v>
      </c>
      <c r="O490" s="13">
        <v>31.586023694999998</v>
      </c>
      <c r="P490" s="13">
        <f t="shared" si="14"/>
        <v>0.98832639499999786</v>
      </c>
      <c r="Q490" s="13">
        <f t="shared" si="15"/>
        <v>1.9838822437789387</v>
      </c>
      <c r="R490" s="14">
        <v>2.42E-4</v>
      </c>
      <c r="S490" s="9"/>
    </row>
    <row r="491" spans="1:19">
      <c r="A491" s="10" t="s">
        <v>1701</v>
      </c>
      <c r="B491" s="10" t="s">
        <v>584</v>
      </c>
      <c r="C491" s="10" t="s">
        <v>1702</v>
      </c>
      <c r="D491" s="10">
        <v>30.80498717</v>
      </c>
      <c r="E491" s="10">
        <v>30.5603552</v>
      </c>
      <c r="F491" s="10">
        <v>30.679450289999998</v>
      </c>
      <c r="G491" s="10">
        <v>31.08581358</v>
      </c>
      <c r="H491" s="10">
        <v>31.76084127</v>
      </c>
      <c r="I491" s="10">
        <v>32.010994199999999</v>
      </c>
      <c r="J491" s="10">
        <v>31.947110550000001</v>
      </c>
      <c r="K491" s="10">
        <v>32.305092790000003</v>
      </c>
      <c r="L491" s="11">
        <v>66</v>
      </c>
      <c r="M491" s="12">
        <v>4.35E-4</v>
      </c>
      <c r="N491" s="13">
        <v>30.782651559999998</v>
      </c>
      <c r="O491" s="13">
        <v>32.006009702500002</v>
      </c>
      <c r="P491" s="13">
        <f t="shared" si="14"/>
        <v>1.223358142500004</v>
      </c>
      <c r="Q491" s="13">
        <f t="shared" si="15"/>
        <v>2.3348957589793176</v>
      </c>
      <c r="R491" s="14">
        <v>2.5700000000000001E-4</v>
      </c>
      <c r="S491" s="9"/>
    </row>
    <row r="492" spans="1:19">
      <c r="A492" s="10" t="s">
        <v>1703</v>
      </c>
      <c r="B492" s="10" t="s">
        <v>585</v>
      </c>
      <c r="C492" s="10" t="s">
        <v>1704</v>
      </c>
      <c r="D492" s="10">
        <v>25.862319039999999</v>
      </c>
      <c r="E492" s="10">
        <v>25.96143833</v>
      </c>
      <c r="F492" s="10">
        <v>26.024823080000001</v>
      </c>
      <c r="G492" s="10">
        <v>25.74591187</v>
      </c>
      <c r="H492" s="10">
        <v>27.624490900000001</v>
      </c>
      <c r="I492" s="10">
        <v>27.86926076</v>
      </c>
      <c r="J492" s="10">
        <v>27.895443289999999</v>
      </c>
      <c r="K492" s="10">
        <v>27.736873549999999</v>
      </c>
      <c r="L492" s="11">
        <v>15</v>
      </c>
      <c r="M492" s="12">
        <v>9.8600000000000005E-6</v>
      </c>
      <c r="N492" s="13">
        <v>25.89862308</v>
      </c>
      <c r="O492" s="13">
        <v>27.781517125000001</v>
      </c>
      <c r="P492" s="13">
        <f t="shared" si="14"/>
        <v>1.8828940450000005</v>
      </c>
      <c r="Q492" s="13">
        <f t="shared" si="15"/>
        <v>3.6881415956983306</v>
      </c>
      <c r="R492" s="14">
        <v>6.5600000000000005E-7</v>
      </c>
      <c r="S492" s="9"/>
    </row>
    <row r="493" spans="1:19">
      <c r="A493" s="10" t="s">
        <v>1705</v>
      </c>
      <c r="B493" s="10" t="s">
        <v>586</v>
      </c>
      <c r="C493" s="10" t="s">
        <v>1704</v>
      </c>
      <c r="D493" s="10">
        <v>27.696396190000002</v>
      </c>
      <c r="E493" s="10">
        <v>27.83569606</v>
      </c>
      <c r="F493" s="10">
        <v>27.82207348</v>
      </c>
      <c r="G493" s="10">
        <v>27.615170899999999</v>
      </c>
      <c r="H493" s="10">
        <v>28.668462080000001</v>
      </c>
      <c r="I493" s="10">
        <v>28.636608949999999</v>
      </c>
      <c r="J493" s="10">
        <v>28.599011789999999</v>
      </c>
      <c r="K493" s="10">
        <v>28.820434590000001</v>
      </c>
      <c r="L493" s="11">
        <v>30</v>
      </c>
      <c r="M493" s="12">
        <v>5.8100000000000003E-5</v>
      </c>
      <c r="N493" s="13">
        <v>27.7423341575</v>
      </c>
      <c r="O493" s="13">
        <v>28.681129352500001</v>
      </c>
      <c r="P493" s="13">
        <f t="shared" si="14"/>
        <v>0.93879519500000086</v>
      </c>
      <c r="Q493" s="13">
        <f t="shared" si="15"/>
        <v>1.9169267307348354</v>
      </c>
      <c r="R493" s="14">
        <v>1.22E-5</v>
      </c>
      <c r="S493" s="9"/>
    </row>
    <row r="494" spans="1:19">
      <c r="A494" s="10" t="s">
        <v>1706</v>
      </c>
      <c r="B494" s="10" t="s">
        <v>1707</v>
      </c>
      <c r="C494" s="10" t="s">
        <v>1704</v>
      </c>
      <c r="D494" s="10">
        <v>26.574990570000001</v>
      </c>
      <c r="E494" s="10">
        <v>26.517721659999999</v>
      </c>
      <c r="F494" s="10">
        <v>26.4195897</v>
      </c>
      <c r="G494" s="10">
        <v>26.53796423</v>
      </c>
      <c r="H494" s="10">
        <v>27.973140839999999</v>
      </c>
      <c r="I494" s="10">
        <v>27.943968009999999</v>
      </c>
      <c r="J494" s="10">
        <v>28.057700560000001</v>
      </c>
      <c r="K494" s="10">
        <v>28.176198639999999</v>
      </c>
      <c r="L494" s="11">
        <v>13</v>
      </c>
      <c r="M494" s="12">
        <v>6.1600000000000003E-6</v>
      </c>
      <c r="N494" s="13">
        <v>26.512566540000002</v>
      </c>
      <c r="O494" s="13">
        <v>28.0377520125</v>
      </c>
      <c r="P494" s="13">
        <f t="shared" si="14"/>
        <v>1.5251854724999987</v>
      </c>
      <c r="Q494" s="13">
        <f t="shared" si="15"/>
        <v>2.8782371616599165</v>
      </c>
      <c r="R494" s="14">
        <v>2.8999999999999998E-7</v>
      </c>
      <c r="S494" s="9"/>
    </row>
    <row r="495" spans="1:19">
      <c r="A495" s="10" t="s">
        <v>1708</v>
      </c>
      <c r="B495" s="10" t="s">
        <v>587</v>
      </c>
      <c r="C495" s="10" t="s">
        <v>1709</v>
      </c>
      <c r="D495" s="10">
        <v>18.56713787</v>
      </c>
      <c r="E495" s="10">
        <v>18.071823479999999</v>
      </c>
      <c r="F495" s="10">
        <v>18.102476750000001</v>
      </c>
      <c r="G495" s="10">
        <v>18.753761820000001</v>
      </c>
      <c r="H495" s="10">
        <v>18.691956090000001</v>
      </c>
      <c r="I495" s="10">
        <v>18.763713119999998</v>
      </c>
      <c r="J495" s="10">
        <v>18.742089870000001</v>
      </c>
      <c r="K495" s="10">
        <v>18.152274460000001</v>
      </c>
      <c r="L495" s="11">
        <v>2</v>
      </c>
      <c r="M495" s="12">
        <v>0.14399999999999999</v>
      </c>
      <c r="N495" s="13">
        <v>18.373799980000001</v>
      </c>
      <c r="O495" s="13">
        <v>18.587508385</v>
      </c>
      <c r="P495" s="13">
        <f t="shared" si="14"/>
        <v>0.21370840499999844</v>
      </c>
      <c r="Q495" s="13">
        <f t="shared" si="15"/>
        <v>1.1596652413050266</v>
      </c>
      <c r="R495" s="14">
        <v>0.377</v>
      </c>
      <c r="S495" s="9"/>
    </row>
    <row r="496" spans="1:19">
      <c r="A496" s="10" t="s">
        <v>1710</v>
      </c>
      <c r="B496" s="10" t="s">
        <v>588</v>
      </c>
      <c r="C496" s="10" t="s">
        <v>589</v>
      </c>
      <c r="D496" s="10">
        <v>20.361461569999999</v>
      </c>
      <c r="E496" s="10">
        <v>20.148393909999999</v>
      </c>
      <c r="F496" s="10">
        <v>20.004743470000001</v>
      </c>
      <c r="G496" s="10">
        <v>19.931213679999999</v>
      </c>
      <c r="H496" s="10">
        <v>19.61684722</v>
      </c>
      <c r="I496" s="10">
        <v>19.624806719999999</v>
      </c>
      <c r="J496" s="10">
        <v>19.671461959999998</v>
      </c>
      <c r="K496" s="10">
        <v>22.232650799999998</v>
      </c>
      <c r="L496" s="11">
        <v>2</v>
      </c>
      <c r="M496" s="12">
        <v>0.252</v>
      </c>
      <c r="N496" s="13">
        <v>20.111453157500002</v>
      </c>
      <c r="O496" s="13">
        <v>20.286441674999999</v>
      </c>
      <c r="P496" s="13">
        <f t="shared" si="14"/>
        <v>0.17498851749999744</v>
      </c>
      <c r="Q496" s="13">
        <f t="shared" si="15"/>
        <v>1.1289554193436282</v>
      </c>
      <c r="R496" s="14">
        <v>0.79900000000000004</v>
      </c>
      <c r="S496" s="9"/>
    </row>
    <row r="497" spans="1:19">
      <c r="A497" s="10" t="s">
        <v>1711</v>
      </c>
      <c r="B497" s="10" t="s">
        <v>591</v>
      </c>
      <c r="C497" s="10" t="s">
        <v>154</v>
      </c>
      <c r="D497" s="10">
        <v>24.75281386</v>
      </c>
      <c r="E497" s="10">
        <v>24.73207459</v>
      </c>
      <c r="F497" s="10">
        <v>25.016775620000001</v>
      </c>
      <c r="G497" s="10">
        <v>24.9031448</v>
      </c>
      <c r="H497" s="10">
        <v>25.593628290000002</v>
      </c>
      <c r="I497" s="10">
        <v>25.42135292</v>
      </c>
      <c r="J497" s="10">
        <v>25.747525509999999</v>
      </c>
      <c r="K497" s="10">
        <v>26.020387230000001</v>
      </c>
      <c r="L497" s="11">
        <v>2</v>
      </c>
      <c r="M497" s="12">
        <v>1.2099999999999999E-3</v>
      </c>
      <c r="N497" s="13">
        <v>24.851202217500003</v>
      </c>
      <c r="O497" s="13">
        <v>25.6957234875</v>
      </c>
      <c r="P497" s="13">
        <f t="shared" si="14"/>
        <v>0.84452126999999777</v>
      </c>
      <c r="Q497" s="13">
        <f t="shared" si="15"/>
        <v>1.795668789492693</v>
      </c>
      <c r="R497" s="14">
        <v>1.07E-3</v>
      </c>
      <c r="S497" s="9"/>
    </row>
    <row r="498" spans="1:19">
      <c r="A498" s="10" t="s">
        <v>1712</v>
      </c>
      <c r="B498" s="10" t="s">
        <v>1713</v>
      </c>
      <c r="C498" s="10" t="s">
        <v>1714</v>
      </c>
      <c r="D498" s="10">
        <v>25.458113130000001</v>
      </c>
      <c r="E498" s="10">
        <v>25.350942400000001</v>
      </c>
      <c r="F498" s="10">
        <v>25.29201699</v>
      </c>
      <c r="G498" s="10">
        <v>25.334550849999999</v>
      </c>
      <c r="H498" s="10">
        <v>24.751005750000001</v>
      </c>
      <c r="I498" s="10">
        <v>24.696958129999999</v>
      </c>
      <c r="J498" s="10">
        <v>24.709618460000002</v>
      </c>
      <c r="K498" s="10">
        <v>24.605415740000002</v>
      </c>
      <c r="L498" s="11">
        <v>11</v>
      </c>
      <c r="M498" s="12">
        <v>4.1499999999999999E-5</v>
      </c>
      <c r="N498" s="13">
        <v>25.3589058425</v>
      </c>
      <c r="O498" s="13">
        <v>24.690749520000001</v>
      </c>
      <c r="P498" s="13">
        <f t="shared" si="14"/>
        <v>-0.66815632249999979</v>
      </c>
      <c r="Q498" s="13">
        <f t="shared" si="15"/>
        <v>0.6293103944448053</v>
      </c>
      <c r="R498" s="14">
        <v>7.3799999999999996E-6</v>
      </c>
      <c r="S498" s="9"/>
    </row>
    <row r="499" spans="1:19">
      <c r="A499" s="10" t="s">
        <v>1715</v>
      </c>
      <c r="B499" s="10" t="s">
        <v>593</v>
      </c>
      <c r="C499" s="10" t="s">
        <v>594</v>
      </c>
      <c r="D499" s="10">
        <v>22.885918019999998</v>
      </c>
      <c r="E499" s="10">
        <v>22.80191821</v>
      </c>
      <c r="F499" s="10">
        <v>22.65623845</v>
      </c>
      <c r="G499" s="10">
        <v>22.592053679999999</v>
      </c>
      <c r="H499" s="10">
        <v>22.410735349999999</v>
      </c>
      <c r="I499" s="10">
        <v>22.765057110000001</v>
      </c>
      <c r="J499" s="10">
        <v>22.520792969999999</v>
      </c>
      <c r="K499" s="10">
        <v>22.59360392</v>
      </c>
      <c r="L499" s="11">
        <v>4</v>
      </c>
      <c r="M499" s="12">
        <v>6.9099999999999995E-2</v>
      </c>
      <c r="N499" s="13">
        <v>22.734032089999999</v>
      </c>
      <c r="O499" s="13">
        <v>22.572547337499998</v>
      </c>
      <c r="P499" s="13">
        <f t="shared" si="14"/>
        <v>-0.1614847525000016</v>
      </c>
      <c r="Q499" s="13">
        <f t="shared" si="15"/>
        <v>0.89410442790000721</v>
      </c>
      <c r="R499" s="14">
        <v>0.158</v>
      </c>
      <c r="S499" s="9"/>
    </row>
    <row r="500" spans="1:19">
      <c r="A500" s="10" t="s">
        <v>1716</v>
      </c>
      <c r="B500" s="10" t="s">
        <v>1717</v>
      </c>
      <c r="C500" s="10" t="s">
        <v>200</v>
      </c>
      <c r="D500" s="10">
        <v>21.946787059999998</v>
      </c>
      <c r="E500" s="10">
        <v>22.04587416</v>
      </c>
      <c r="F500" s="10">
        <v>21.52164853</v>
      </c>
      <c r="G500" s="10">
        <v>21.904040089999999</v>
      </c>
      <c r="H500" s="10">
        <v>20.20899017</v>
      </c>
      <c r="I500" s="10">
        <v>21.046225230000001</v>
      </c>
      <c r="J500" s="10">
        <v>19.604226329999999</v>
      </c>
      <c r="K500" s="10">
        <v>21.19986226</v>
      </c>
      <c r="L500" s="11">
        <v>2</v>
      </c>
      <c r="M500" s="12">
        <v>9.7999999999999997E-3</v>
      </c>
      <c r="N500" s="13">
        <v>21.854587459999998</v>
      </c>
      <c r="O500" s="13">
        <v>20.514825997500001</v>
      </c>
      <c r="P500" s="13">
        <f t="shared" si="14"/>
        <v>-1.3397614624999967</v>
      </c>
      <c r="Q500" s="13">
        <f t="shared" si="15"/>
        <v>0.39508597467703338</v>
      </c>
      <c r="R500" s="14">
        <v>1.4E-2</v>
      </c>
      <c r="S500" s="9"/>
    </row>
    <row r="501" spans="1:19">
      <c r="A501" s="10" t="s">
        <v>1718</v>
      </c>
      <c r="B501" s="10" t="s">
        <v>595</v>
      </c>
      <c r="C501" s="10" t="s">
        <v>200</v>
      </c>
      <c r="D501" s="10">
        <v>22.949695160000001</v>
      </c>
      <c r="E501" s="10">
        <v>21.451159860000001</v>
      </c>
      <c r="F501" s="10">
        <v>22.88944639</v>
      </c>
      <c r="G501" s="10">
        <v>22.479249289999998</v>
      </c>
      <c r="H501" s="10">
        <v>21.285307100000001</v>
      </c>
      <c r="I501" s="10">
        <v>23.56643528</v>
      </c>
      <c r="J501" s="10">
        <v>23.508162339999998</v>
      </c>
      <c r="K501" s="10">
        <v>24.014486680000001</v>
      </c>
      <c r="L501" s="11">
        <v>8</v>
      </c>
      <c r="M501" s="12">
        <v>0.14899999999999999</v>
      </c>
      <c r="N501" s="13">
        <v>22.442387674999999</v>
      </c>
      <c r="O501" s="13">
        <v>23.093597850000002</v>
      </c>
      <c r="P501" s="13">
        <f t="shared" si="14"/>
        <v>0.65121017500000278</v>
      </c>
      <c r="Q501" s="13">
        <f t="shared" si="15"/>
        <v>1.5704850124078125</v>
      </c>
      <c r="R501" s="14">
        <v>0.39100000000000001</v>
      </c>
      <c r="S501" s="9"/>
    </row>
    <row r="502" spans="1:19">
      <c r="A502" s="10" t="s">
        <v>1719</v>
      </c>
      <c r="B502" s="10" t="s">
        <v>1720</v>
      </c>
      <c r="C502" s="10" t="s">
        <v>1721</v>
      </c>
      <c r="D502" s="10">
        <v>22.51512752</v>
      </c>
      <c r="E502" s="10">
        <v>22.740425989999999</v>
      </c>
      <c r="F502" s="10">
        <v>22.333645879999999</v>
      </c>
      <c r="G502" s="10">
        <v>22.479743330000002</v>
      </c>
      <c r="H502" s="10">
        <v>21.332023039999999</v>
      </c>
      <c r="I502" s="10">
        <v>21.047846610000001</v>
      </c>
      <c r="J502" s="10">
        <v>21.290652510000001</v>
      </c>
      <c r="K502" s="10">
        <v>19.6541833</v>
      </c>
      <c r="L502" s="11">
        <v>2</v>
      </c>
      <c r="M502" s="12">
        <v>4.7999999999999996E-3</v>
      </c>
      <c r="N502" s="13">
        <v>22.517235680000002</v>
      </c>
      <c r="O502" s="13">
        <v>20.831176365000001</v>
      </c>
      <c r="P502" s="13">
        <f t="shared" si="14"/>
        <v>-1.6860593150000014</v>
      </c>
      <c r="Q502" s="13">
        <f t="shared" si="15"/>
        <v>0.31077463976700664</v>
      </c>
      <c r="R502" s="14">
        <v>6.0000000000000001E-3</v>
      </c>
      <c r="S502" s="9"/>
    </row>
    <row r="503" spans="1:19">
      <c r="A503" s="10" t="s">
        <v>1722</v>
      </c>
      <c r="B503" s="10" t="s">
        <v>1723</v>
      </c>
      <c r="C503" s="10" t="s">
        <v>1724</v>
      </c>
      <c r="D503" s="10">
        <v>26.054022020000001</v>
      </c>
      <c r="E503" s="10">
        <v>26.179263599999999</v>
      </c>
      <c r="F503" s="10">
        <v>25.903499839999998</v>
      </c>
      <c r="G503" s="10">
        <v>26.169926310000001</v>
      </c>
      <c r="H503" s="10">
        <v>25.655971439999998</v>
      </c>
      <c r="I503" s="10">
        <v>25.626763220000001</v>
      </c>
      <c r="J503" s="10">
        <v>25.67551228</v>
      </c>
      <c r="K503" s="10">
        <v>26.051137300000001</v>
      </c>
      <c r="L503" s="11">
        <v>6</v>
      </c>
      <c r="M503" s="12">
        <v>1.95E-2</v>
      </c>
      <c r="N503" s="13">
        <v>26.076677942499998</v>
      </c>
      <c r="O503" s="13">
        <v>25.752346060000001</v>
      </c>
      <c r="P503" s="13">
        <f t="shared" si="14"/>
        <v>-0.32433188249999745</v>
      </c>
      <c r="Q503" s="13">
        <f t="shared" si="15"/>
        <v>0.79866816695888398</v>
      </c>
      <c r="R503" s="14">
        <v>3.44E-2</v>
      </c>
      <c r="S503" s="9"/>
    </row>
    <row r="504" spans="1:19">
      <c r="A504" s="10" t="s">
        <v>1725</v>
      </c>
      <c r="B504" s="10" t="s">
        <v>91</v>
      </c>
      <c r="C504" s="10" t="s">
        <v>596</v>
      </c>
      <c r="D504" s="10">
        <v>18.625925339999998</v>
      </c>
      <c r="E504" s="10">
        <v>19.806585049999999</v>
      </c>
      <c r="F504" s="10">
        <v>20.007141879999999</v>
      </c>
      <c r="G504" s="10">
        <v>14.465</v>
      </c>
      <c r="H504" s="10">
        <v>22.1051562</v>
      </c>
      <c r="I504" s="10">
        <v>21.90744054</v>
      </c>
      <c r="J504" s="10">
        <v>21.08292363</v>
      </c>
      <c r="K504" s="10">
        <v>20.84993965</v>
      </c>
      <c r="L504" s="11">
        <v>2</v>
      </c>
      <c r="M504" s="12">
        <v>0.13200000000000001</v>
      </c>
      <c r="N504" s="13">
        <v>18.2261630675</v>
      </c>
      <c r="O504" s="13">
        <v>21.486365005</v>
      </c>
      <c r="P504" s="13">
        <f t="shared" si="14"/>
        <v>3.2602019374999998</v>
      </c>
      <c r="Q504" s="13">
        <f t="shared" si="15"/>
        <v>9.581170642631065</v>
      </c>
      <c r="R504" s="14">
        <v>0.33800000000000002</v>
      </c>
      <c r="S504" s="9"/>
    </row>
    <row r="505" spans="1:19">
      <c r="A505" s="10" t="s">
        <v>1726</v>
      </c>
      <c r="B505" s="10" t="s">
        <v>598</v>
      </c>
      <c r="C505" s="10" t="s">
        <v>200</v>
      </c>
      <c r="D505" s="10">
        <v>19.895093809999999</v>
      </c>
      <c r="E505" s="10">
        <v>19.89232801</v>
      </c>
      <c r="F505" s="10">
        <v>21.135010019999999</v>
      </c>
      <c r="G505" s="10">
        <v>14.465</v>
      </c>
      <c r="H505" s="10">
        <v>19.637544949999999</v>
      </c>
      <c r="I505" s="10">
        <v>19.909970789999999</v>
      </c>
      <c r="J505" s="10">
        <v>14.465</v>
      </c>
      <c r="K505" s="10">
        <v>14.465</v>
      </c>
      <c r="L505" s="11">
        <v>2</v>
      </c>
      <c r="M505" s="12">
        <v>0.246</v>
      </c>
      <c r="N505" s="13">
        <v>18.846857960000001</v>
      </c>
      <c r="O505" s="13">
        <v>17.119378935</v>
      </c>
      <c r="P505" s="13">
        <f t="shared" si="14"/>
        <v>-1.7274790250000009</v>
      </c>
      <c r="Q505" s="13">
        <f t="shared" si="15"/>
        <v>0.30197917659546347</v>
      </c>
      <c r="R505" s="14">
        <v>0.77</v>
      </c>
      <c r="S505" s="9"/>
    </row>
    <row r="506" spans="1:19">
      <c r="A506" s="10" t="s">
        <v>1727</v>
      </c>
      <c r="B506" s="10" t="s">
        <v>1728</v>
      </c>
      <c r="C506" s="10" t="s">
        <v>1729</v>
      </c>
      <c r="D506" s="10">
        <v>24.52949336</v>
      </c>
      <c r="E506" s="10">
        <v>24.454987370000001</v>
      </c>
      <c r="F506" s="10">
        <v>24.803088219999999</v>
      </c>
      <c r="G506" s="10">
        <v>24.917213839999999</v>
      </c>
      <c r="H506" s="10">
        <v>24.909794770000001</v>
      </c>
      <c r="I506" s="10">
        <v>25.016881829999999</v>
      </c>
      <c r="J506" s="10">
        <v>25.049354309999998</v>
      </c>
      <c r="K506" s="10">
        <v>24.934019169999999</v>
      </c>
      <c r="L506" s="11">
        <v>15</v>
      </c>
      <c r="M506" s="12">
        <v>2.1700000000000001E-2</v>
      </c>
      <c r="N506" s="13">
        <v>24.676195697500003</v>
      </c>
      <c r="O506" s="13">
        <v>24.977512519999998</v>
      </c>
      <c r="P506" s="13">
        <f t="shared" si="14"/>
        <v>0.30131682249999514</v>
      </c>
      <c r="Q506" s="13">
        <f t="shared" si="15"/>
        <v>1.232268655627192</v>
      </c>
      <c r="R506" s="14">
        <v>3.9199999999999999E-2</v>
      </c>
      <c r="S506" s="9"/>
    </row>
    <row r="507" spans="1:19">
      <c r="A507" s="10" t="s">
        <v>1730</v>
      </c>
      <c r="B507" s="10" t="s">
        <v>599</v>
      </c>
      <c r="C507" s="10" t="s">
        <v>464</v>
      </c>
      <c r="D507" s="10">
        <v>20.016889670000001</v>
      </c>
      <c r="E507" s="10">
        <v>20.289948469999999</v>
      </c>
      <c r="F507" s="10">
        <v>19.975409389999999</v>
      </c>
      <c r="G507" s="10">
        <v>20.387113920000001</v>
      </c>
      <c r="H507" s="10">
        <v>21.242394279999999</v>
      </c>
      <c r="I507" s="10">
        <v>21.416364940000001</v>
      </c>
      <c r="J507" s="10">
        <v>20.864443770000001</v>
      </c>
      <c r="K507" s="10">
        <v>20.514306650000002</v>
      </c>
      <c r="L507" s="11">
        <v>4</v>
      </c>
      <c r="M507" s="12">
        <v>7.1999999999999998E-3</v>
      </c>
      <c r="N507" s="13">
        <v>20.167340362499999</v>
      </c>
      <c r="O507" s="13">
        <v>21.009377409999999</v>
      </c>
      <c r="P507" s="13">
        <f t="shared" si="14"/>
        <v>0.84203704749999986</v>
      </c>
      <c r="Q507" s="13">
        <f t="shared" si="15"/>
        <v>1.7925794308585414</v>
      </c>
      <c r="R507" s="14">
        <v>9.6399999999999993E-3</v>
      </c>
      <c r="S507" s="9"/>
    </row>
    <row r="508" spans="1:19">
      <c r="A508" s="10" t="s">
        <v>1731</v>
      </c>
      <c r="B508" s="10" t="s">
        <v>600</v>
      </c>
      <c r="C508" s="10" t="s">
        <v>1732</v>
      </c>
      <c r="D508" s="10">
        <v>14.465</v>
      </c>
      <c r="E508" s="10">
        <v>14.465</v>
      </c>
      <c r="F508" s="10">
        <v>14.465</v>
      </c>
      <c r="G508" s="10">
        <v>14.465</v>
      </c>
      <c r="H508" s="10">
        <v>19.1678277</v>
      </c>
      <c r="I508" s="10">
        <v>19.228716599999998</v>
      </c>
      <c r="J508" s="10">
        <v>19.715741319999999</v>
      </c>
      <c r="K508" s="10">
        <v>14.465</v>
      </c>
      <c r="L508" s="11">
        <v>2</v>
      </c>
      <c r="M508" s="12">
        <v>1.29E-2</v>
      </c>
      <c r="N508" s="13">
        <v>14.465</v>
      </c>
      <c r="O508" s="13">
        <v>18.144321404999999</v>
      </c>
      <c r="P508" s="13">
        <f t="shared" si="14"/>
        <v>3.6793214049999996</v>
      </c>
      <c r="Q508" s="13">
        <f t="shared" si="15"/>
        <v>12.811090719820303</v>
      </c>
      <c r="R508" s="14">
        <v>1.9900000000000001E-2</v>
      </c>
      <c r="S508" s="9"/>
    </row>
    <row r="509" spans="1:19">
      <c r="A509" s="10" t="s">
        <v>1733</v>
      </c>
      <c r="B509" s="10" t="s">
        <v>601</v>
      </c>
      <c r="C509" s="10" t="s">
        <v>220</v>
      </c>
      <c r="D509" s="10">
        <v>21.083335460000001</v>
      </c>
      <c r="E509" s="10">
        <v>22.127337610000001</v>
      </c>
      <c r="F509" s="10">
        <v>21.1640421</v>
      </c>
      <c r="G509" s="10">
        <v>21.2327847</v>
      </c>
      <c r="H509" s="10">
        <v>21.85401371</v>
      </c>
      <c r="I509" s="10">
        <v>21.755090460000002</v>
      </c>
      <c r="J509" s="10">
        <v>21.712610869999999</v>
      </c>
      <c r="K509" s="10">
        <v>20.525024599999998</v>
      </c>
      <c r="L509" s="11">
        <v>5</v>
      </c>
      <c r="M509" s="12">
        <v>0.27</v>
      </c>
      <c r="N509" s="13">
        <v>21.4018749675</v>
      </c>
      <c r="O509" s="13">
        <v>21.461684909999999</v>
      </c>
      <c r="P509" s="13">
        <f t="shared" si="14"/>
        <v>5.980994249999938E-2</v>
      </c>
      <c r="Q509" s="13">
        <f t="shared" si="15"/>
        <v>1.0423284377196054</v>
      </c>
      <c r="R509" s="14">
        <v>0.88500000000000001</v>
      </c>
      <c r="S509" s="9"/>
    </row>
    <row r="510" spans="1:19">
      <c r="A510" s="10" t="s">
        <v>1734</v>
      </c>
      <c r="B510" s="10" t="s">
        <v>1735</v>
      </c>
      <c r="C510" s="10" t="s">
        <v>200</v>
      </c>
      <c r="D510" s="10">
        <v>21.64942134</v>
      </c>
      <c r="E510" s="10">
        <v>24.22931882</v>
      </c>
      <c r="F510" s="10">
        <v>21.139475560000001</v>
      </c>
      <c r="G510" s="10">
        <v>21.969671739999999</v>
      </c>
      <c r="H510" s="10">
        <v>22.409136969999999</v>
      </c>
      <c r="I510" s="10">
        <v>22.06723809</v>
      </c>
      <c r="J510" s="10">
        <v>14.465</v>
      </c>
      <c r="K510" s="10">
        <v>22.368866740000001</v>
      </c>
      <c r="L510" s="11">
        <v>2</v>
      </c>
      <c r="M510" s="12">
        <v>0.24199999999999999</v>
      </c>
      <c r="N510" s="13">
        <v>22.246971864999999</v>
      </c>
      <c r="O510" s="13">
        <v>20.32756045</v>
      </c>
      <c r="P510" s="13">
        <f t="shared" si="14"/>
        <v>-1.919411414999999</v>
      </c>
      <c r="Q510" s="13">
        <f t="shared" si="15"/>
        <v>0.26436234164200451</v>
      </c>
      <c r="R510" s="14">
        <v>0.751</v>
      </c>
      <c r="S510" s="9"/>
    </row>
    <row r="511" spans="1:19">
      <c r="A511" s="10" t="s">
        <v>1736</v>
      </c>
      <c r="B511" s="10" t="s">
        <v>602</v>
      </c>
      <c r="C511" s="10" t="s">
        <v>603</v>
      </c>
      <c r="D511" s="10">
        <v>19.827892460000001</v>
      </c>
      <c r="E511" s="10">
        <v>18.977996210000001</v>
      </c>
      <c r="F511" s="10">
        <v>19.93737716</v>
      </c>
      <c r="G511" s="10">
        <v>20.274581390000002</v>
      </c>
      <c r="H511" s="10">
        <v>19.408070039999998</v>
      </c>
      <c r="I511" s="10">
        <v>18.837821649999999</v>
      </c>
      <c r="J511" s="10">
        <v>19.144623589999998</v>
      </c>
      <c r="K511" s="10">
        <v>19.338440729999999</v>
      </c>
      <c r="L511" s="11">
        <v>2</v>
      </c>
      <c r="M511" s="12">
        <v>0.05</v>
      </c>
      <c r="N511" s="13">
        <v>19.754461804999998</v>
      </c>
      <c r="O511" s="13">
        <v>19.182239002499998</v>
      </c>
      <c r="P511" s="13">
        <f t="shared" si="14"/>
        <v>-0.57222280250000068</v>
      </c>
      <c r="Q511" s="13">
        <f t="shared" si="15"/>
        <v>0.6725797264405321</v>
      </c>
      <c r="R511" s="14">
        <v>0.109</v>
      </c>
      <c r="S511" s="9"/>
    </row>
    <row r="512" spans="1:19">
      <c r="A512" s="10" t="s">
        <v>1737</v>
      </c>
      <c r="B512" s="10" t="s">
        <v>604</v>
      </c>
      <c r="C512" s="10" t="s">
        <v>1376</v>
      </c>
      <c r="D512" s="10">
        <v>20.723559380000001</v>
      </c>
      <c r="E512" s="10">
        <v>20.992239560000002</v>
      </c>
      <c r="F512" s="10">
        <v>21.125778449999999</v>
      </c>
      <c r="G512" s="10">
        <v>21.186009689999999</v>
      </c>
      <c r="H512" s="10">
        <v>21.923061000000001</v>
      </c>
      <c r="I512" s="10">
        <v>21.739925710000001</v>
      </c>
      <c r="J512" s="10">
        <v>21.722464259999999</v>
      </c>
      <c r="K512" s="10">
        <v>22.027104309999999</v>
      </c>
      <c r="L512" s="11">
        <v>3</v>
      </c>
      <c r="M512" s="12">
        <v>7.5799999999999999E-4</v>
      </c>
      <c r="N512" s="13">
        <v>21.006896769999997</v>
      </c>
      <c r="O512" s="13">
        <v>21.853138819999998</v>
      </c>
      <c r="P512" s="13">
        <f t="shared" si="14"/>
        <v>0.84624205000000075</v>
      </c>
      <c r="Q512" s="13">
        <f t="shared" si="15"/>
        <v>1.7978118580970821</v>
      </c>
      <c r="R512" s="14">
        <v>5.3899999999999998E-4</v>
      </c>
      <c r="S512" s="9"/>
    </row>
    <row r="513" spans="1:19">
      <c r="A513" s="10" t="s">
        <v>1738</v>
      </c>
      <c r="B513" s="10" t="s">
        <v>605</v>
      </c>
      <c r="C513" s="10" t="s">
        <v>1739</v>
      </c>
      <c r="D513" s="10">
        <v>20.462540799999999</v>
      </c>
      <c r="E513" s="10">
        <v>18.721079100000001</v>
      </c>
      <c r="F513" s="10">
        <v>19.190206280000002</v>
      </c>
      <c r="G513" s="10">
        <v>18.42788797</v>
      </c>
      <c r="H513" s="10">
        <v>20.890543860000001</v>
      </c>
      <c r="I513" s="10">
        <v>14.465</v>
      </c>
      <c r="J513" s="10">
        <v>19.95507057</v>
      </c>
      <c r="K513" s="10">
        <v>19.0220208</v>
      </c>
      <c r="L513" s="11">
        <v>3</v>
      </c>
      <c r="M513" s="12">
        <v>7.2400000000000006E-2</v>
      </c>
      <c r="N513" s="13">
        <v>19.200428537499999</v>
      </c>
      <c r="O513" s="13">
        <v>18.583158807499998</v>
      </c>
      <c r="P513" s="13">
        <f t="shared" si="14"/>
        <v>-0.61726973000000029</v>
      </c>
      <c r="Q513" s="13">
        <f t="shared" si="15"/>
        <v>0.65190347467351262</v>
      </c>
      <c r="R513" s="14">
        <v>0.16800000000000001</v>
      </c>
      <c r="S513" s="9"/>
    </row>
    <row r="514" spans="1:19">
      <c r="A514" s="10" t="s">
        <v>1740</v>
      </c>
      <c r="B514" s="10" t="s">
        <v>606</v>
      </c>
      <c r="C514" s="10" t="s">
        <v>1741</v>
      </c>
      <c r="D514" s="10">
        <v>22.848853160000001</v>
      </c>
      <c r="E514" s="10">
        <v>22.703335490000001</v>
      </c>
      <c r="F514" s="10">
        <v>23.04665717</v>
      </c>
      <c r="G514" s="10">
        <v>23.318204959999999</v>
      </c>
      <c r="H514" s="10">
        <v>21.62242367</v>
      </c>
      <c r="I514" s="10">
        <v>21.210646310000001</v>
      </c>
      <c r="J514" s="10">
        <v>21.2330866</v>
      </c>
      <c r="K514" s="10">
        <v>20.332563189999998</v>
      </c>
      <c r="L514" s="11">
        <v>6</v>
      </c>
      <c r="M514" s="12">
        <v>1.0300000000000001E-3</v>
      </c>
      <c r="N514" s="13">
        <v>22.979262695000003</v>
      </c>
      <c r="O514" s="13">
        <v>21.099679942500003</v>
      </c>
      <c r="P514" s="13">
        <f t="shared" si="14"/>
        <v>-1.8795827524999993</v>
      </c>
      <c r="Q514" s="13">
        <f t="shared" si="15"/>
        <v>0.27176230170969246</v>
      </c>
      <c r="R514" s="14">
        <v>8.1499999999999997E-4</v>
      </c>
      <c r="S514" s="9"/>
    </row>
    <row r="515" spans="1:19">
      <c r="A515" s="10" t="s">
        <v>1742</v>
      </c>
      <c r="B515" s="10" t="s">
        <v>607</v>
      </c>
      <c r="C515" s="10" t="s">
        <v>1743</v>
      </c>
      <c r="D515" s="10">
        <v>25.849083910000001</v>
      </c>
      <c r="E515" s="10">
        <v>25.661498049999999</v>
      </c>
      <c r="F515" s="10">
        <v>25.726106189999999</v>
      </c>
      <c r="G515" s="10">
        <v>26.120431660000001</v>
      </c>
      <c r="H515" s="10">
        <v>25.82347974</v>
      </c>
      <c r="I515" s="10">
        <v>25.572903029999999</v>
      </c>
      <c r="J515" s="10">
        <v>25.808506659999999</v>
      </c>
      <c r="K515" s="10">
        <v>25.75732172</v>
      </c>
      <c r="L515" s="11">
        <v>10</v>
      </c>
      <c r="M515" s="12">
        <v>0.159</v>
      </c>
      <c r="N515" s="13">
        <v>25.8392799525</v>
      </c>
      <c r="O515" s="13">
        <v>25.7405527875</v>
      </c>
      <c r="P515" s="13">
        <f t="shared" ref="P515:P578" si="16">O515-N515</f>
        <v>-9.8727164999999673E-2</v>
      </c>
      <c r="Q515" s="13">
        <f t="shared" si="15"/>
        <v>0.93385653431894755</v>
      </c>
      <c r="R515" s="14">
        <v>0.43</v>
      </c>
      <c r="S515" s="9"/>
    </row>
    <row r="516" spans="1:19">
      <c r="A516" s="10" t="s">
        <v>1744</v>
      </c>
      <c r="B516" s="10" t="s">
        <v>1745</v>
      </c>
      <c r="C516" s="10" t="s">
        <v>1746</v>
      </c>
      <c r="D516" s="10">
        <v>29.136610510000001</v>
      </c>
      <c r="E516" s="10">
        <v>29.05219666</v>
      </c>
      <c r="F516" s="10">
        <v>29.150221120000001</v>
      </c>
      <c r="G516" s="10">
        <v>29.1668305</v>
      </c>
      <c r="H516" s="10">
        <v>29.375052960000001</v>
      </c>
      <c r="I516" s="10">
        <v>29.34664437</v>
      </c>
      <c r="J516" s="10">
        <v>29.39485346</v>
      </c>
      <c r="K516" s="10">
        <v>29.597298819999999</v>
      </c>
      <c r="L516" s="11">
        <v>47</v>
      </c>
      <c r="M516" s="12">
        <v>2.64E-3</v>
      </c>
      <c r="N516" s="13">
        <v>29.126464697500001</v>
      </c>
      <c r="O516" s="13">
        <v>29.428462402499996</v>
      </c>
      <c r="P516" s="13">
        <f t="shared" si="16"/>
        <v>0.30199770499999445</v>
      </c>
      <c r="Q516" s="13">
        <f t="shared" ref="Q516:Q579" si="17">POWER(2,P516)</f>
        <v>1.2328503642774413</v>
      </c>
      <c r="R516" s="14">
        <v>2.9199999999999999E-3</v>
      </c>
      <c r="S516" s="9"/>
    </row>
    <row r="517" spans="1:19">
      <c r="A517" s="10" t="s">
        <v>1747</v>
      </c>
      <c r="B517" s="10" t="s">
        <v>608</v>
      </c>
      <c r="C517" s="10" t="s">
        <v>200</v>
      </c>
      <c r="D517" s="10">
        <v>20.423647110000001</v>
      </c>
      <c r="E517" s="10">
        <v>20.313237359999999</v>
      </c>
      <c r="F517" s="10">
        <v>20.428042600000001</v>
      </c>
      <c r="G517" s="10">
        <v>20.221064399999999</v>
      </c>
      <c r="H517" s="10">
        <v>19.336851100000001</v>
      </c>
      <c r="I517" s="10">
        <v>20.592010179999999</v>
      </c>
      <c r="J517" s="10">
        <v>20.110968280000002</v>
      </c>
      <c r="K517" s="10">
        <v>20.55442571</v>
      </c>
      <c r="L517" s="11">
        <v>2</v>
      </c>
      <c r="M517" s="12">
        <v>0.186</v>
      </c>
      <c r="N517" s="13">
        <v>20.346497867500002</v>
      </c>
      <c r="O517" s="13">
        <v>20.148563817500001</v>
      </c>
      <c r="P517" s="13">
        <f t="shared" si="16"/>
        <v>-0.19793405000000064</v>
      </c>
      <c r="Q517" s="13">
        <f t="shared" si="17"/>
        <v>0.87179809118163387</v>
      </c>
      <c r="R517" s="14">
        <v>0.52900000000000003</v>
      </c>
      <c r="S517" s="9"/>
    </row>
    <row r="518" spans="1:19">
      <c r="A518" s="10" t="s">
        <v>1748</v>
      </c>
      <c r="B518" s="10" t="s">
        <v>609</v>
      </c>
      <c r="C518" s="10" t="s">
        <v>610</v>
      </c>
      <c r="D518" s="10">
        <v>19.196686769999999</v>
      </c>
      <c r="E518" s="10">
        <v>17.178885609999998</v>
      </c>
      <c r="F518" s="10">
        <v>18.757340339999999</v>
      </c>
      <c r="G518" s="10">
        <v>18.626526649999999</v>
      </c>
      <c r="H518" s="10">
        <v>20.307900069999999</v>
      </c>
      <c r="I518" s="10">
        <v>19.910384690000001</v>
      </c>
      <c r="J518" s="10">
        <v>19.978325139999999</v>
      </c>
      <c r="K518" s="10">
        <v>14.465</v>
      </c>
      <c r="L518" s="11">
        <v>2</v>
      </c>
      <c r="M518" s="12">
        <v>1.9099999999999999E-2</v>
      </c>
      <c r="N518" s="13">
        <v>18.439859842499999</v>
      </c>
      <c r="O518" s="13">
        <v>18.665402475</v>
      </c>
      <c r="P518" s="13">
        <f t="shared" si="16"/>
        <v>0.22554263250000162</v>
      </c>
      <c r="Q518" s="13">
        <f t="shared" si="17"/>
        <v>1.1692169366376548</v>
      </c>
      <c r="R518" s="14">
        <v>3.3500000000000002E-2</v>
      </c>
      <c r="S518" s="9"/>
    </row>
    <row r="519" spans="1:19">
      <c r="A519" s="10" t="s">
        <v>1749</v>
      </c>
      <c r="B519" s="10" t="s">
        <v>611</v>
      </c>
      <c r="C519" s="10" t="s">
        <v>200</v>
      </c>
      <c r="D519" s="10">
        <v>23.815179610000001</v>
      </c>
      <c r="E519" s="10">
        <v>22.839614359999999</v>
      </c>
      <c r="F519" s="10">
        <v>23.784240059999998</v>
      </c>
      <c r="G519" s="10">
        <v>23.333980619999998</v>
      </c>
      <c r="H519" s="10">
        <v>24.329375720000002</v>
      </c>
      <c r="I519" s="10">
        <v>24.148360700000001</v>
      </c>
      <c r="J519" s="10">
        <v>24.785420989999999</v>
      </c>
      <c r="K519" s="10">
        <v>24.13419425</v>
      </c>
      <c r="L519" s="11">
        <v>3</v>
      </c>
      <c r="M519" s="12">
        <v>1.0999999999999999E-2</v>
      </c>
      <c r="N519" s="13">
        <v>23.443253662499998</v>
      </c>
      <c r="O519" s="13">
        <v>24.349337915</v>
      </c>
      <c r="P519" s="13">
        <f t="shared" si="16"/>
        <v>0.90608425250000124</v>
      </c>
      <c r="Q519" s="13">
        <f t="shared" si="17"/>
        <v>1.8739523282087895</v>
      </c>
      <c r="R519" s="14">
        <v>1.6500000000000001E-2</v>
      </c>
      <c r="S519" s="9"/>
    </row>
    <row r="520" spans="1:19">
      <c r="A520" s="10" t="s">
        <v>1750</v>
      </c>
      <c r="B520" s="10" t="s">
        <v>612</v>
      </c>
      <c r="C520" s="10" t="s">
        <v>200</v>
      </c>
      <c r="D520" s="10">
        <v>20.49299392</v>
      </c>
      <c r="E520" s="10">
        <v>20.462995979999999</v>
      </c>
      <c r="F520" s="10">
        <v>20.297714899999999</v>
      </c>
      <c r="G520" s="10">
        <v>20.052073329999999</v>
      </c>
      <c r="H520" s="10">
        <v>18.890343040000001</v>
      </c>
      <c r="I520" s="10">
        <v>20.205733739999999</v>
      </c>
      <c r="J520" s="10">
        <v>19.65262491</v>
      </c>
      <c r="K520" s="10">
        <v>19.492141029999999</v>
      </c>
      <c r="L520" s="11">
        <v>6</v>
      </c>
      <c r="M520" s="12">
        <v>2.12E-2</v>
      </c>
      <c r="N520" s="13">
        <v>20.326444532499998</v>
      </c>
      <c r="O520" s="13">
        <v>19.560210680000001</v>
      </c>
      <c r="P520" s="13">
        <f t="shared" si="16"/>
        <v>-0.76623385249999743</v>
      </c>
      <c r="Q520" s="13">
        <f t="shared" si="17"/>
        <v>0.5879503140845932</v>
      </c>
      <c r="R520" s="14">
        <v>3.7900000000000003E-2</v>
      </c>
      <c r="S520" s="9"/>
    </row>
    <row r="521" spans="1:19">
      <c r="A521" s="10" t="s">
        <v>1751</v>
      </c>
      <c r="B521" s="10" t="s">
        <v>21</v>
      </c>
      <c r="C521" s="10" t="s">
        <v>613</v>
      </c>
      <c r="D521" s="10">
        <v>24.451557690000001</v>
      </c>
      <c r="E521" s="10">
        <v>24.626019209999999</v>
      </c>
      <c r="F521" s="10">
        <v>24.758890399999999</v>
      </c>
      <c r="G521" s="10">
        <v>25.038535499999998</v>
      </c>
      <c r="H521" s="10">
        <v>25.183016210000002</v>
      </c>
      <c r="I521" s="10">
        <v>25.104347010000001</v>
      </c>
      <c r="J521" s="10">
        <v>25.058948090000001</v>
      </c>
      <c r="K521" s="10">
        <v>25.110909759999998</v>
      </c>
      <c r="L521" s="11">
        <v>19</v>
      </c>
      <c r="M521" s="12">
        <v>1.3100000000000001E-2</v>
      </c>
      <c r="N521" s="13">
        <v>24.718750699999998</v>
      </c>
      <c r="O521" s="13">
        <v>25.114305267500001</v>
      </c>
      <c r="P521" s="13">
        <f t="shared" si="16"/>
        <v>0.39555456750000317</v>
      </c>
      <c r="Q521" s="13">
        <f t="shared" si="17"/>
        <v>1.3154483172855935</v>
      </c>
      <c r="R521" s="14">
        <v>2.0299999999999999E-2</v>
      </c>
      <c r="S521" s="9"/>
    </row>
    <row r="522" spans="1:19">
      <c r="A522" s="10" t="s">
        <v>1752</v>
      </c>
      <c r="B522" s="10" t="s">
        <v>1753</v>
      </c>
      <c r="C522" s="10" t="s">
        <v>200</v>
      </c>
      <c r="D522" s="10">
        <v>21.760672629999998</v>
      </c>
      <c r="E522" s="10">
        <v>21.92827144</v>
      </c>
      <c r="F522" s="10">
        <v>22.190524239999998</v>
      </c>
      <c r="G522" s="10">
        <v>21.861884209999999</v>
      </c>
      <c r="H522" s="10">
        <v>21.895261560000002</v>
      </c>
      <c r="I522" s="10">
        <v>22.018380780000001</v>
      </c>
      <c r="J522" s="10">
        <v>22.090836679999999</v>
      </c>
      <c r="K522" s="10">
        <v>22.184304780000002</v>
      </c>
      <c r="L522" s="11">
        <v>4</v>
      </c>
      <c r="M522" s="12">
        <v>0.13500000000000001</v>
      </c>
      <c r="N522" s="13">
        <v>21.935338129999998</v>
      </c>
      <c r="O522" s="13">
        <v>22.047195950000003</v>
      </c>
      <c r="P522" s="13">
        <f t="shared" si="16"/>
        <v>0.11185782000000444</v>
      </c>
      <c r="Q522" s="13">
        <f t="shared" si="17"/>
        <v>1.0806188999984156</v>
      </c>
      <c r="R522" s="14">
        <v>0.34899999999999998</v>
      </c>
      <c r="S522" s="9"/>
    </row>
    <row r="523" spans="1:19">
      <c r="A523" s="10" t="s">
        <v>1754</v>
      </c>
      <c r="B523" s="10" t="s">
        <v>614</v>
      </c>
      <c r="C523" s="10" t="s">
        <v>1755</v>
      </c>
      <c r="D523" s="10">
        <v>31.187519900000002</v>
      </c>
      <c r="E523" s="10">
        <v>31.0217125</v>
      </c>
      <c r="F523" s="10">
        <v>31.087056390000001</v>
      </c>
      <c r="G523" s="10">
        <v>31.236613340000002</v>
      </c>
      <c r="H523" s="10">
        <v>31.408111340000001</v>
      </c>
      <c r="I523" s="10">
        <v>31.55939687</v>
      </c>
      <c r="J523" s="10">
        <v>31.579915759999999</v>
      </c>
      <c r="K523" s="10">
        <v>32.08059592</v>
      </c>
      <c r="L523" s="11">
        <v>26</v>
      </c>
      <c r="M523" s="12">
        <v>0.01</v>
      </c>
      <c r="N523" s="13">
        <v>31.133225532500003</v>
      </c>
      <c r="O523" s="13">
        <v>31.657004972500005</v>
      </c>
      <c r="P523" s="13">
        <f t="shared" si="16"/>
        <v>0.52377944000000198</v>
      </c>
      <c r="Q523" s="13">
        <f t="shared" si="17"/>
        <v>1.4377167171334493</v>
      </c>
      <c r="R523" s="14">
        <v>1.4500000000000001E-2</v>
      </c>
      <c r="S523" s="9"/>
    </row>
    <row r="524" spans="1:19">
      <c r="A524" s="10" t="s">
        <v>1756</v>
      </c>
      <c r="B524" s="10" t="s">
        <v>1757</v>
      </c>
      <c r="C524" s="10" t="s">
        <v>1758</v>
      </c>
      <c r="D524" s="10">
        <v>29.3064939</v>
      </c>
      <c r="E524" s="10">
        <v>29.26910492</v>
      </c>
      <c r="F524" s="10">
        <v>29.180955820000001</v>
      </c>
      <c r="G524" s="10">
        <v>29.34260531</v>
      </c>
      <c r="H524" s="10">
        <v>29.797017230000002</v>
      </c>
      <c r="I524" s="10">
        <v>29.688913830000001</v>
      </c>
      <c r="J524" s="10">
        <v>29.784293609999999</v>
      </c>
      <c r="K524" s="10">
        <v>29.95552631</v>
      </c>
      <c r="L524" s="11">
        <v>31</v>
      </c>
      <c r="M524" s="12">
        <v>3.6299999999999999E-4</v>
      </c>
      <c r="N524" s="13">
        <v>29.274789987499997</v>
      </c>
      <c r="O524" s="13">
        <v>29.806437745</v>
      </c>
      <c r="P524" s="13">
        <f t="shared" si="16"/>
        <v>0.53164775750000359</v>
      </c>
      <c r="Q524" s="13">
        <f t="shared" si="17"/>
        <v>1.4455793047452086</v>
      </c>
      <c r="R524" s="14">
        <v>1.83E-4</v>
      </c>
      <c r="S524" s="9"/>
    </row>
    <row r="525" spans="1:19">
      <c r="A525" s="10" t="s">
        <v>1759</v>
      </c>
      <c r="B525" s="10" t="s">
        <v>1760</v>
      </c>
      <c r="C525" s="10" t="s">
        <v>1761</v>
      </c>
      <c r="D525" s="10">
        <v>26.997403030000001</v>
      </c>
      <c r="E525" s="10">
        <v>27.018904670000001</v>
      </c>
      <c r="F525" s="10">
        <v>26.82076138</v>
      </c>
      <c r="G525" s="10">
        <v>27.035235910000001</v>
      </c>
      <c r="H525" s="10">
        <v>28.043832630000001</v>
      </c>
      <c r="I525" s="10">
        <v>27.743723549999999</v>
      </c>
      <c r="J525" s="10">
        <v>27.736199110000001</v>
      </c>
      <c r="K525" s="10">
        <v>27.79281383</v>
      </c>
      <c r="L525" s="11">
        <v>9</v>
      </c>
      <c r="M525" s="12">
        <v>1.6799999999999999E-4</v>
      </c>
      <c r="N525" s="13">
        <v>26.968076247499997</v>
      </c>
      <c r="O525" s="13">
        <v>27.829142279999999</v>
      </c>
      <c r="P525" s="13">
        <f t="shared" si="16"/>
        <v>0.86106603250000191</v>
      </c>
      <c r="Q525" s="13">
        <f t="shared" si="17"/>
        <v>1.8163799696897938</v>
      </c>
      <c r="R525" s="14">
        <v>6.5699999999999998E-5</v>
      </c>
      <c r="S525" s="9"/>
    </row>
    <row r="526" spans="1:19">
      <c r="A526" s="10" t="s">
        <v>1762</v>
      </c>
      <c r="B526" s="10" t="s">
        <v>615</v>
      </c>
      <c r="C526" s="10" t="s">
        <v>1763</v>
      </c>
      <c r="D526" s="10">
        <v>26.431772209999998</v>
      </c>
      <c r="E526" s="10">
        <v>26.385564550000002</v>
      </c>
      <c r="F526" s="10">
        <v>26.300839750000002</v>
      </c>
      <c r="G526" s="10">
        <v>26.436165750000001</v>
      </c>
      <c r="H526" s="10">
        <v>25.850176650000002</v>
      </c>
      <c r="I526" s="10">
        <v>25.952008299999999</v>
      </c>
      <c r="J526" s="10">
        <v>25.893428799999999</v>
      </c>
      <c r="K526" s="10">
        <v>25.642920830000001</v>
      </c>
      <c r="L526" s="11">
        <v>31</v>
      </c>
      <c r="M526" s="12">
        <v>4.9399999999999997E-4</v>
      </c>
      <c r="N526" s="13">
        <v>26.388585565000003</v>
      </c>
      <c r="O526" s="13">
        <v>25.834633644999997</v>
      </c>
      <c r="P526" s="13">
        <f t="shared" si="16"/>
        <v>-0.55395192000000648</v>
      </c>
      <c r="Q526" s="13">
        <f t="shared" si="17"/>
        <v>0.68115171735588986</v>
      </c>
      <c r="R526" s="14">
        <v>2.9799999999999998E-4</v>
      </c>
      <c r="S526" s="9"/>
    </row>
    <row r="527" spans="1:19">
      <c r="A527" s="10" t="s">
        <v>1764</v>
      </c>
      <c r="B527" s="10" t="s">
        <v>79</v>
      </c>
      <c r="C527" s="10" t="s">
        <v>1765</v>
      </c>
      <c r="D527" s="10">
        <v>20.954284529999999</v>
      </c>
      <c r="E527" s="10">
        <v>21.212942529999999</v>
      </c>
      <c r="F527" s="10">
        <v>21.316146759999999</v>
      </c>
      <c r="G527" s="10">
        <v>21.733833279999999</v>
      </c>
      <c r="H527" s="10">
        <v>21.11387706</v>
      </c>
      <c r="I527" s="10">
        <v>20.899143760000001</v>
      </c>
      <c r="J527" s="10">
        <v>20.932803440000001</v>
      </c>
      <c r="K527" s="10">
        <v>20.756376589999999</v>
      </c>
      <c r="L527" s="11">
        <v>3</v>
      </c>
      <c r="M527" s="12">
        <v>3.78E-2</v>
      </c>
      <c r="N527" s="13">
        <v>21.304301774999999</v>
      </c>
      <c r="O527" s="13">
        <v>20.925550212499999</v>
      </c>
      <c r="P527" s="13">
        <f t="shared" si="16"/>
        <v>-0.37875156249999975</v>
      </c>
      <c r="Q527" s="13">
        <f t="shared" si="17"/>
        <v>0.76910284662862904</v>
      </c>
      <c r="R527" s="14">
        <v>7.7499999999999999E-2</v>
      </c>
      <c r="S527" s="9"/>
    </row>
    <row r="528" spans="1:19">
      <c r="A528" s="10" t="s">
        <v>1766</v>
      </c>
      <c r="B528" s="10" t="s">
        <v>616</v>
      </c>
      <c r="C528" s="10" t="s">
        <v>1767</v>
      </c>
      <c r="D528" s="10">
        <v>23.68811432</v>
      </c>
      <c r="E528" s="10">
        <v>23.884972189999999</v>
      </c>
      <c r="F528" s="10">
        <v>24.0996235</v>
      </c>
      <c r="G528" s="10">
        <v>23.845401800000001</v>
      </c>
      <c r="H528" s="10">
        <v>23.47178263</v>
      </c>
      <c r="I528" s="10">
        <v>23.77001465</v>
      </c>
      <c r="J528" s="10">
        <v>23.71403149</v>
      </c>
      <c r="K528" s="10">
        <v>22.86760559</v>
      </c>
      <c r="L528" s="11">
        <v>14</v>
      </c>
      <c r="M528" s="12">
        <v>4.9200000000000001E-2</v>
      </c>
      <c r="N528" s="13">
        <v>23.879527952500002</v>
      </c>
      <c r="O528" s="13">
        <v>23.455858589999998</v>
      </c>
      <c r="P528" s="13">
        <f t="shared" si="16"/>
        <v>-0.42366936250000364</v>
      </c>
      <c r="Q528" s="13">
        <f t="shared" si="17"/>
        <v>0.74552603381466542</v>
      </c>
      <c r="R528" s="14">
        <v>0.106</v>
      </c>
      <c r="S528" s="9"/>
    </row>
    <row r="529" spans="1:19">
      <c r="A529" s="10" t="s">
        <v>1768</v>
      </c>
      <c r="B529" s="10" t="s">
        <v>1769</v>
      </c>
      <c r="C529" s="10" t="s">
        <v>200</v>
      </c>
      <c r="D529" s="10">
        <v>23.200839240000001</v>
      </c>
      <c r="E529" s="10">
        <v>23.346039050000002</v>
      </c>
      <c r="F529" s="10">
        <v>22.82211586</v>
      </c>
      <c r="G529" s="10">
        <v>22.693058059999998</v>
      </c>
      <c r="H529" s="10">
        <v>22.61851236</v>
      </c>
      <c r="I529" s="10">
        <v>22.567276759999999</v>
      </c>
      <c r="J529" s="10">
        <v>21.99551129</v>
      </c>
      <c r="K529" s="10">
        <v>21.897450280000001</v>
      </c>
      <c r="L529" s="11">
        <v>2</v>
      </c>
      <c r="M529" s="12">
        <v>1.3899999999999999E-2</v>
      </c>
      <c r="N529" s="13">
        <v>23.015513052500001</v>
      </c>
      <c r="O529" s="13">
        <v>22.269687672499998</v>
      </c>
      <c r="P529" s="13">
        <f t="shared" si="16"/>
        <v>-0.74582538000000298</v>
      </c>
      <c r="Q529" s="13">
        <f t="shared" si="17"/>
        <v>0.59632660959630812</v>
      </c>
      <c r="R529" s="14">
        <v>2.1999999999999999E-2</v>
      </c>
      <c r="S529" s="9"/>
    </row>
    <row r="530" spans="1:19">
      <c r="A530" s="10" t="s">
        <v>1770</v>
      </c>
      <c r="B530" s="10" t="s">
        <v>617</v>
      </c>
      <c r="C530" s="10" t="s">
        <v>200</v>
      </c>
      <c r="D530" s="10">
        <v>18.65822794</v>
      </c>
      <c r="E530" s="10">
        <v>19.485090280000001</v>
      </c>
      <c r="F530" s="10">
        <v>18.887070510000001</v>
      </c>
      <c r="G530" s="10">
        <v>18.803501109999999</v>
      </c>
      <c r="H530" s="10">
        <v>14.465</v>
      </c>
      <c r="I530" s="10">
        <v>14.465</v>
      </c>
      <c r="J530" s="10">
        <v>21.405143460000001</v>
      </c>
      <c r="K530" s="10">
        <v>14.465</v>
      </c>
      <c r="L530" s="11">
        <v>2</v>
      </c>
      <c r="M530" s="12">
        <v>3.68E-4</v>
      </c>
      <c r="N530" s="13">
        <v>18.958472459999999</v>
      </c>
      <c r="O530" s="13">
        <v>16.200035865</v>
      </c>
      <c r="P530" s="13">
        <f t="shared" si="16"/>
        <v>-2.7584365949999992</v>
      </c>
      <c r="Q530" s="13">
        <f t="shared" si="17"/>
        <v>0.14778414514585728</v>
      </c>
      <c r="R530" s="14">
        <v>1.8900000000000001E-4</v>
      </c>
      <c r="S530" s="9"/>
    </row>
    <row r="531" spans="1:19">
      <c r="A531" s="10" t="s">
        <v>1771</v>
      </c>
      <c r="B531" s="10" t="s">
        <v>133</v>
      </c>
      <c r="C531" s="10" t="s">
        <v>1772</v>
      </c>
      <c r="D531" s="10">
        <v>21.997664369999999</v>
      </c>
      <c r="E531" s="10">
        <v>21.963102129999999</v>
      </c>
      <c r="F531" s="10">
        <v>21.34909274</v>
      </c>
      <c r="G531" s="10">
        <v>22.172639310000001</v>
      </c>
      <c r="H531" s="10">
        <v>14.465</v>
      </c>
      <c r="I531" s="10">
        <v>20.81817259</v>
      </c>
      <c r="J531" s="10">
        <v>20.823316729999998</v>
      </c>
      <c r="K531" s="10">
        <v>21.162984000000002</v>
      </c>
      <c r="L531" s="11">
        <v>4</v>
      </c>
      <c r="M531" s="12">
        <v>0.186</v>
      </c>
      <c r="N531" s="13">
        <v>21.870624637500001</v>
      </c>
      <c r="O531" s="13">
        <v>19.317368330000001</v>
      </c>
      <c r="P531" s="13">
        <f t="shared" si="16"/>
        <v>-2.5532563074999999</v>
      </c>
      <c r="Q531" s="13">
        <f t="shared" si="17"/>
        <v>0.17037005547830167</v>
      </c>
      <c r="R531" s="14">
        <v>0.52900000000000003</v>
      </c>
      <c r="S531" s="9"/>
    </row>
    <row r="532" spans="1:19">
      <c r="A532" s="10" t="s">
        <v>1773</v>
      </c>
      <c r="B532" s="10" t="s">
        <v>618</v>
      </c>
      <c r="C532" s="10" t="s">
        <v>200</v>
      </c>
      <c r="D532" s="10">
        <v>22.656194710000001</v>
      </c>
      <c r="E532" s="10">
        <v>22.498841550000002</v>
      </c>
      <c r="F532" s="10">
        <v>21.17429143</v>
      </c>
      <c r="G532" s="10">
        <v>21.067866510000002</v>
      </c>
      <c r="H532" s="10">
        <v>22.69074294</v>
      </c>
      <c r="I532" s="10">
        <v>22.65623927</v>
      </c>
      <c r="J532" s="10">
        <v>23.004680929999999</v>
      </c>
      <c r="K532" s="10">
        <v>23.261943729999999</v>
      </c>
      <c r="L532" s="11">
        <v>2</v>
      </c>
      <c r="M532" s="12">
        <v>2.9000000000000001E-2</v>
      </c>
      <c r="N532" s="13">
        <v>21.84929855</v>
      </c>
      <c r="O532" s="13">
        <v>22.9034017175</v>
      </c>
      <c r="P532" s="13">
        <f t="shared" si="16"/>
        <v>1.0541031674999992</v>
      </c>
      <c r="Q532" s="13">
        <f t="shared" si="17"/>
        <v>2.0764270216169303</v>
      </c>
      <c r="R532" s="14">
        <v>5.5899999999999998E-2</v>
      </c>
      <c r="S532" s="9"/>
    </row>
    <row r="533" spans="1:19">
      <c r="A533" s="10" t="s">
        <v>1774</v>
      </c>
      <c r="B533" s="10" t="s">
        <v>619</v>
      </c>
      <c r="C533" s="10" t="s">
        <v>200</v>
      </c>
      <c r="D533" s="10">
        <v>25.172525749999998</v>
      </c>
      <c r="E533" s="10">
        <v>25.122816910000001</v>
      </c>
      <c r="F533" s="10">
        <v>25.00910373</v>
      </c>
      <c r="G533" s="10">
        <v>25.212030670000001</v>
      </c>
      <c r="H533" s="10">
        <v>24.04147682</v>
      </c>
      <c r="I533" s="10">
        <v>24.21133584</v>
      </c>
      <c r="J533" s="10">
        <v>23.697338510000002</v>
      </c>
      <c r="K533" s="10">
        <v>24.241353320000002</v>
      </c>
      <c r="L533" s="11">
        <v>3</v>
      </c>
      <c r="M533" s="12">
        <v>3.6299999999999999E-4</v>
      </c>
      <c r="N533" s="13">
        <v>25.129119265000003</v>
      </c>
      <c r="O533" s="13">
        <v>24.0478761225</v>
      </c>
      <c r="P533" s="13">
        <f t="shared" si="16"/>
        <v>-1.0812431425000035</v>
      </c>
      <c r="Q533" s="13">
        <f t="shared" si="17"/>
        <v>0.47262139910623902</v>
      </c>
      <c r="R533" s="14">
        <v>1.8100000000000001E-4</v>
      </c>
      <c r="S533" s="9"/>
    </row>
    <row r="534" spans="1:19">
      <c r="A534" s="10" t="s">
        <v>1775</v>
      </c>
      <c r="B534" s="10" t="s">
        <v>1776</v>
      </c>
      <c r="C534" s="10" t="s">
        <v>1777</v>
      </c>
      <c r="D534" s="10">
        <v>25.884635329999998</v>
      </c>
      <c r="E534" s="10">
        <v>25.613145129999999</v>
      </c>
      <c r="F534" s="10">
        <v>25.98233127</v>
      </c>
      <c r="G534" s="10">
        <v>25.98176909</v>
      </c>
      <c r="H534" s="10">
        <v>27.527907020000001</v>
      </c>
      <c r="I534" s="10">
        <v>27.63139748</v>
      </c>
      <c r="J534" s="10">
        <v>27.402230209999999</v>
      </c>
      <c r="K534" s="10">
        <v>27.160379590000002</v>
      </c>
      <c r="L534" s="11">
        <v>7</v>
      </c>
      <c r="M534" s="12">
        <v>8.6100000000000006E-5</v>
      </c>
      <c r="N534" s="13">
        <v>25.865470205000001</v>
      </c>
      <c r="O534" s="13">
        <v>27.430478575000002</v>
      </c>
      <c r="P534" s="13">
        <f t="shared" si="16"/>
        <v>1.565008370000001</v>
      </c>
      <c r="Q534" s="13">
        <f t="shared" si="17"/>
        <v>2.9587921843005951</v>
      </c>
      <c r="R534" s="14">
        <v>2.3499999999999999E-5</v>
      </c>
      <c r="S534" s="9"/>
    </row>
    <row r="535" spans="1:19">
      <c r="A535" s="10" t="s">
        <v>1778</v>
      </c>
      <c r="B535" s="10" t="s">
        <v>1779</v>
      </c>
      <c r="C535" s="10" t="s">
        <v>900</v>
      </c>
      <c r="D535" s="10">
        <v>18.977389930000001</v>
      </c>
      <c r="E535" s="10">
        <v>19.220235049999999</v>
      </c>
      <c r="F535" s="10">
        <v>14.465</v>
      </c>
      <c r="G535" s="10">
        <v>19.65805482</v>
      </c>
      <c r="H535" s="10">
        <v>21.822320619999999</v>
      </c>
      <c r="I535" s="10">
        <v>21.71655573</v>
      </c>
      <c r="J535" s="10">
        <v>21.350073559999998</v>
      </c>
      <c r="K535" s="10">
        <v>21.603191500000001</v>
      </c>
      <c r="L535" s="11">
        <v>4</v>
      </c>
      <c r="M535" s="12">
        <v>9.01E-2</v>
      </c>
      <c r="N535" s="13">
        <v>18.080169950000002</v>
      </c>
      <c r="O535" s="13">
        <v>21.623035352499997</v>
      </c>
      <c r="P535" s="13">
        <f t="shared" si="16"/>
        <v>3.542865402499995</v>
      </c>
      <c r="Q535" s="13">
        <f t="shared" si="17"/>
        <v>11.654905505821693</v>
      </c>
      <c r="R535" s="14">
        <v>0.215</v>
      </c>
      <c r="S535" s="9"/>
    </row>
    <row r="536" spans="1:19">
      <c r="A536" s="10" t="s">
        <v>1780</v>
      </c>
      <c r="B536" s="10" t="s">
        <v>1781</v>
      </c>
      <c r="C536" s="10" t="s">
        <v>1782</v>
      </c>
      <c r="D536" s="10">
        <v>26.560450830000001</v>
      </c>
      <c r="E536" s="10">
        <v>26.485181659999999</v>
      </c>
      <c r="F536" s="10">
        <v>26.447536240000002</v>
      </c>
      <c r="G536" s="10">
        <v>26.710105460000001</v>
      </c>
      <c r="H536" s="10">
        <v>27.19266902</v>
      </c>
      <c r="I536" s="10">
        <v>27.122867960000001</v>
      </c>
      <c r="J536" s="10">
        <v>27.26248979</v>
      </c>
      <c r="K536" s="10">
        <v>27.184768720000001</v>
      </c>
      <c r="L536" s="11">
        <v>10</v>
      </c>
      <c r="M536" s="12">
        <v>1.6200000000000001E-4</v>
      </c>
      <c r="N536" s="13">
        <v>26.5508185475</v>
      </c>
      <c r="O536" s="13">
        <v>27.190698872500001</v>
      </c>
      <c r="P536" s="13">
        <f t="shared" si="16"/>
        <v>0.63988032500000003</v>
      </c>
      <c r="Q536" s="13">
        <f t="shared" si="17"/>
        <v>1.5581998975560054</v>
      </c>
      <c r="R536" s="14">
        <v>6.1699999999999995E-5</v>
      </c>
      <c r="S536" s="9"/>
    </row>
    <row r="537" spans="1:19">
      <c r="A537" s="10" t="s">
        <v>1783</v>
      </c>
      <c r="B537" s="10" t="s">
        <v>620</v>
      </c>
      <c r="C537" s="10" t="s">
        <v>1784</v>
      </c>
      <c r="D537" s="10">
        <v>26.484605869999999</v>
      </c>
      <c r="E537" s="10">
        <v>26.521974029999999</v>
      </c>
      <c r="F537" s="10">
        <v>26.42299315</v>
      </c>
      <c r="G537" s="10">
        <v>26.54282302</v>
      </c>
      <c r="H537" s="10">
        <v>26.747234150000001</v>
      </c>
      <c r="I537" s="10">
        <v>26.814625039999999</v>
      </c>
      <c r="J537" s="10">
        <v>26.83266467</v>
      </c>
      <c r="K537" s="10">
        <v>26.81371077</v>
      </c>
      <c r="L537" s="11">
        <v>10</v>
      </c>
      <c r="M537" s="12">
        <v>1.84E-4</v>
      </c>
      <c r="N537" s="13">
        <v>26.493099017500001</v>
      </c>
      <c r="O537" s="13">
        <v>26.802058657499998</v>
      </c>
      <c r="P537" s="13">
        <f t="shared" si="16"/>
        <v>0.30895963999999765</v>
      </c>
      <c r="Q537" s="13">
        <f t="shared" si="17"/>
        <v>1.2388140409557848</v>
      </c>
      <c r="R537" s="14">
        <v>7.4800000000000002E-5</v>
      </c>
      <c r="S537" s="9"/>
    </row>
    <row r="538" spans="1:19">
      <c r="A538" s="10" t="s">
        <v>1785</v>
      </c>
      <c r="B538" s="10" t="s">
        <v>39</v>
      </c>
      <c r="C538" s="10" t="s">
        <v>1786</v>
      </c>
      <c r="D538" s="10">
        <v>24.96529937</v>
      </c>
      <c r="E538" s="10">
        <v>25.023166029999999</v>
      </c>
      <c r="F538" s="10">
        <v>24.89287186</v>
      </c>
      <c r="G538" s="10">
        <v>24.969004600000002</v>
      </c>
      <c r="H538" s="10">
        <v>25.967764580000001</v>
      </c>
      <c r="I538" s="10">
        <v>26.010973669999998</v>
      </c>
      <c r="J538" s="10">
        <v>25.904684230000001</v>
      </c>
      <c r="K538" s="10">
        <v>25.52195592</v>
      </c>
      <c r="L538" s="11">
        <v>13</v>
      </c>
      <c r="M538" s="12">
        <v>4.26E-4</v>
      </c>
      <c r="N538" s="13">
        <v>24.962585465</v>
      </c>
      <c r="O538" s="13">
        <v>25.851344600000001</v>
      </c>
      <c r="P538" s="13">
        <f t="shared" si="16"/>
        <v>0.88875913500000081</v>
      </c>
      <c r="Q538" s="13">
        <f t="shared" si="17"/>
        <v>1.8515828884198451</v>
      </c>
      <c r="R538" s="14">
        <v>2.4699999999999999E-4</v>
      </c>
      <c r="S538" s="9"/>
    </row>
    <row r="539" spans="1:19">
      <c r="A539" s="10" t="s">
        <v>1787</v>
      </c>
      <c r="B539" s="10" t="s">
        <v>621</v>
      </c>
      <c r="C539" s="10" t="s">
        <v>622</v>
      </c>
      <c r="D539" s="10">
        <v>23.954785860000001</v>
      </c>
      <c r="E539" s="10">
        <v>23.833845719999999</v>
      </c>
      <c r="F539" s="10">
        <v>23.91827335</v>
      </c>
      <c r="G539" s="10">
        <v>23.73329949</v>
      </c>
      <c r="H539" s="10">
        <v>24.14802688</v>
      </c>
      <c r="I539" s="10">
        <v>24.190311619999999</v>
      </c>
      <c r="J539" s="10">
        <v>24.168226919999999</v>
      </c>
      <c r="K539" s="10">
        <v>24.283548270000001</v>
      </c>
      <c r="L539" s="11">
        <v>10</v>
      </c>
      <c r="M539" s="12">
        <v>1.2199999999999999E-3</v>
      </c>
      <c r="N539" s="13">
        <v>23.860051105000004</v>
      </c>
      <c r="O539" s="13">
        <v>24.1975284225</v>
      </c>
      <c r="P539" s="13">
        <f t="shared" si="16"/>
        <v>0.33747731749999588</v>
      </c>
      <c r="Q539" s="13">
        <f t="shared" si="17"/>
        <v>1.2635452382565702</v>
      </c>
      <c r="R539" s="14">
        <v>1.1000000000000001E-3</v>
      </c>
      <c r="S539" s="9"/>
    </row>
    <row r="540" spans="1:19">
      <c r="A540" s="10" t="s">
        <v>1788</v>
      </c>
      <c r="B540" s="10" t="s">
        <v>66</v>
      </c>
      <c r="C540" s="10" t="s">
        <v>1789</v>
      </c>
      <c r="D540" s="10">
        <v>20.438128290000002</v>
      </c>
      <c r="E540" s="10">
        <v>20.86028232</v>
      </c>
      <c r="F540" s="10">
        <v>20.568697069999999</v>
      </c>
      <c r="G540" s="10">
        <v>20.745752700000001</v>
      </c>
      <c r="H540" s="10">
        <v>20.60960305</v>
      </c>
      <c r="I540" s="10">
        <v>20.071454379999999</v>
      </c>
      <c r="J540" s="10">
        <v>20.21902746</v>
      </c>
      <c r="K540" s="10">
        <v>19.98560814</v>
      </c>
      <c r="L540" s="11">
        <v>3</v>
      </c>
      <c r="M540" s="12">
        <v>2.2599999999999999E-2</v>
      </c>
      <c r="N540" s="13">
        <v>20.653215095</v>
      </c>
      <c r="O540" s="13">
        <v>20.2214232575</v>
      </c>
      <c r="P540" s="13">
        <f t="shared" si="16"/>
        <v>-0.4317918375000005</v>
      </c>
      <c r="Q540" s="13">
        <f t="shared" si="17"/>
        <v>0.74134046316159874</v>
      </c>
      <c r="R540" s="14">
        <v>4.1200000000000001E-2</v>
      </c>
      <c r="S540" s="9"/>
    </row>
    <row r="541" spans="1:19">
      <c r="A541" s="10" t="s">
        <v>1790</v>
      </c>
      <c r="B541" s="10" t="s">
        <v>623</v>
      </c>
      <c r="C541" s="10" t="s">
        <v>200</v>
      </c>
      <c r="D541" s="10">
        <v>25.124452959999999</v>
      </c>
      <c r="E541" s="10">
        <v>23.23127058</v>
      </c>
      <c r="F541" s="10">
        <v>14.465</v>
      </c>
      <c r="G541" s="10">
        <v>25.311252110000002</v>
      </c>
      <c r="H541" s="10">
        <v>14.465</v>
      </c>
      <c r="I541" s="10">
        <v>14.465</v>
      </c>
      <c r="J541" s="10">
        <v>14.465</v>
      </c>
      <c r="K541" s="10">
        <v>25.139442249999998</v>
      </c>
      <c r="L541" s="11">
        <v>2</v>
      </c>
      <c r="M541" s="12">
        <v>0.17199999999999999</v>
      </c>
      <c r="N541" s="13">
        <v>22.0329939125</v>
      </c>
      <c r="O541" s="13">
        <v>17.133610562499999</v>
      </c>
      <c r="P541" s="13">
        <f t="shared" si="16"/>
        <v>-4.8993833500000008</v>
      </c>
      <c r="Q541" s="13">
        <f t="shared" si="17"/>
        <v>3.3507239616801986E-2</v>
      </c>
      <c r="R541" s="14">
        <v>0.47199999999999998</v>
      </c>
      <c r="S541" s="9"/>
    </row>
    <row r="542" spans="1:19">
      <c r="A542" s="10" t="s">
        <v>1791</v>
      </c>
      <c r="B542" s="10" t="s">
        <v>624</v>
      </c>
      <c r="C542" s="10" t="s">
        <v>1792</v>
      </c>
      <c r="D542" s="10">
        <v>22.667182319999998</v>
      </c>
      <c r="E542" s="10">
        <v>22.801893870000001</v>
      </c>
      <c r="F542" s="10">
        <v>22.35707369</v>
      </c>
      <c r="G542" s="10">
        <v>23.034271360000002</v>
      </c>
      <c r="H542" s="10">
        <v>22.65029784</v>
      </c>
      <c r="I542" s="10">
        <v>22.587953250000002</v>
      </c>
      <c r="J542" s="10">
        <v>22.556125810000001</v>
      </c>
      <c r="K542" s="10">
        <v>22.504304739999998</v>
      </c>
      <c r="L542" s="11">
        <v>16</v>
      </c>
      <c r="M542" s="12">
        <v>0.14099999999999999</v>
      </c>
      <c r="N542" s="13">
        <v>22.715105310000002</v>
      </c>
      <c r="O542" s="13">
        <v>22.57467041</v>
      </c>
      <c r="P542" s="13">
        <f t="shared" si="16"/>
        <v>-0.14043490000000247</v>
      </c>
      <c r="Q542" s="13">
        <f t="shared" si="17"/>
        <v>0.90724562516189944</v>
      </c>
      <c r="R542" s="14">
        <v>0.36899999999999999</v>
      </c>
      <c r="S542" s="9"/>
    </row>
    <row r="543" spans="1:19">
      <c r="A543" s="10" t="s">
        <v>1793</v>
      </c>
      <c r="B543" s="10" t="s">
        <v>625</v>
      </c>
      <c r="C543" s="10" t="s">
        <v>200</v>
      </c>
      <c r="D543" s="10">
        <v>24.29427338</v>
      </c>
      <c r="E543" s="10">
        <v>24.180659030000001</v>
      </c>
      <c r="F543" s="10">
        <v>23.281473429999998</v>
      </c>
      <c r="G543" s="10">
        <v>23.41180087</v>
      </c>
      <c r="H543" s="10">
        <v>23.34773384</v>
      </c>
      <c r="I543" s="10">
        <v>22.76713415</v>
      </c>
      <c r="J543" s="10">
        <v>22.92965615</v>
      </c>
      <c r="K543" s="10">
        <v>23.15261572</v>
      </c>
      <c r="L543" s="11">
        <v>3</v>
      </c>
      <c r="M543" s="12">
        <v>2.3099999999999999E-2</v>
      </c>
      <c r="N543" s="13">
        <v>23.792051677499998</v>
      </c>
      <c r="O543" s="13">
        <v>23.049284964999998</v>
      </c>
      <c r="P543" s="13">
        <f t="shared" si="16"/>
        <v>-0.74276671249999993</v>
      </c>
      <c r="Q543" s="13">
        <f t="shared" si="17"/>
        <v>0.59759222681658675</v>
      </c>
      <c r="R543" s="14">
        <v>4.2299999999999997E-2</v>
      </c>
      <c r="S543" s="9"/>
    </row>
    <row r="544" spans="1:19">
      <c r="A544" s="10" t="s">
        <v>1794</v>
      </c>
      <c r="B544" s="10" t="s">
        <v>141</v>
      </c>
      <c r="C544" s="10" t="s">
        <v>1795</v>
      </c>
      <c r="D544" s="10">
        <v>22.967225559999999</v>
      </c>
      <c r="E544" s="10">
        <v>23.051028429999999</v>
      </c>
      <c r="F544" s="10">
        <v>22.954567300000001</v>
      </c>
      <c r="G544" s="10">
        <v>23.239937730000001</v>
      </c>
      <c r="H544" s="10">
        <v>22.376762620000001</v>
      </c>
      <c r="I544" s="10">
        <v>22.296661709999999</v>
      </c>
      <c r="J544" s="10">
        <v>22.412243780000001</v>
      </c>
      <c r="K544" s="10">
        <v>22.52050461</v>
      </c>
      <c r="L544" s="11">
        <v>6</v>
      </c>
      <c r="M544" s="12">
        <v>3.68E-4</v>
      </c>
      <c r="N544" s="13">
        <v>23.053189754999998</v>
      </c>
      <c r="O544" s="13">
        <v>22.401543180000001</v>
      </c>
      <c r="P544" s="13">
        <f t="shared" si="16"/>
        <v>-0.65164657499999734</v>
      </c>
      <c r="Q544" s="13">
        <f t="shared" si="17"/>
        <v>0.63655338855034405</v>
      </c>
      <c r="R544" s="14">
        <v>1.9100000000000001E-4</v>
      </c>
      <c r="S544" s="9"/>
    </row>
    <row r="545" spans="1:19">
      <c r="A545" s="10" t="s">
        <v>1796</v>
      </c>
      <c r="B545" s="10" t="s">
        <v>94</v>
      </c>
      <c r="C545" s="10" t="s">
        <v>169</v>
      </c>
      <c r="D545" s="10">
        <v>24.000575909999998</v>
      </c>
      <c r="E545" s="10">
        <v>23.703662550000001</v>
      </c>
      <c r="F545" s="10">
        <v>23.814486160000001</v>
      </c>
      <c r="G545" s="10">
        <v>23.520434609999999</v>
      </c>
      <c r="H545" s="10">
        <v>23.801829130000002</v>
      </c>
      <c r="I545" s="10">
        <v>23.349853849999999</v>
      </c>
      <c r="J545" s="10">
        <v>23.973560039999999</v>
      </c>
      <c r="K545" s="10">
        <v>23.655471940000002</v>
      </c>
      <c r="L545" s="11">
        <v>2</v>
      </c>
      <c r="M545" s="12">
        <v>0.23300000000000001</v>
      </c>
      <c r="N545" s="13">
        <v>23.759789807499999</v>
      </c>
      <c r="O545" s="13">
        <v>23.695178739999999</v>
      </c>
      <c r="P545" s="13">
        <f t="shared" si="16"/>
        <v>-6.4611067499999564E-2</v>
      </c>
      <c r="Q545" s="13">
        <f t="shared" si="17"/>
        <v>0.95620306321029169</v>
      </c>
      <c r="R545" s="14">
        <v>0.71099999999999997</v>
      </c>
      <c r="S545" s="9"/>
    </row>
    <row r="546" spans="1:19">
      <c r="A546" s="10" t="s">
        <v>1797</v>
      </c>
      <c r="B546" s="10" t="s">
        <v>1798</v>
      </c>
      <c r="C546" s="10" t="s">
        <v>1799</v>
      </c>
      <c r="D546" s="10">
        <v>24.924149310000001</v>
      </c>
      <c r="E546" s="10">
        <v>25.064037509999999</v>
      </c>
      <c r="F546" s="10">
        <v>25.07763525</v>
      </c>
      <c r="G546" s="10">
        <v>24.973420010000002</v>
      </c>
      <c r="H546" s="10">
        <v>25.82857864</v>
      </c>
      <c r="I546" s="10">
        <v>25.692142180000001</v>
      </c>
      <c r="J546" s="10">
        <v>25.740950980000001</v>
      </c>
      <c r="K546" s="10">
        <v>25.833695550000002</v>
      </c>
      <c r="L546" s="11">
        <v>5</v>
      </c>
      <c r="M546" s="12">
        <v>3.4199999999999998E-5</v>
      </c>
      <c r="N546" s="13">
        <v>25.009810519999998</v>
      </c>
      <c r="O546" s="13">
        <v>25.773841837500001</v>
      </c>
      <c r="P546" s="13">
        <f t="shared" si="16"/>
        <v>0.76403131750000242</v>
      </c>
      <c r="Q546" s="13">
        <f t="shared" si="17"/>
        <v>1.6982293570396958</v>
      </c>
      <c r="R546" s="14">
        <v>5.2299999999999999E-6</v>
      </c>
      <c r="S546" s="9"/>
    </row>
    <row r="547" spans="1:19">
      <c r="A547" s="10" t="s">
        <v>1800</v>
      </c>
      <c r="B547" s="10" t="s">
        <v>1801</v>
      </c>
      <c r="C547" s="10" t="s">
        <v>1802</v>
      </c>
      <c r="D547" s="10">
        <v>21.413123649999999</v>
      </c>
      <c r="E547" s="10">
        <v>21.31691082</v>
      </c>
      <c r="F547" s="10">
        <v>21.752480559999999</v>
      </c>
      <c r="G547" s="10">
        <v>21.115889490000001</v>
      </c>
      <c r="H547" s="10">
        <v>14.465</v>
      </c>
      <c r="I547" s="10">
        <v>14.465</v>
      </c>
      <c r="J547" s="10">
        <v>14.465</v>
      </c>
      <c r="K547" s="10">
        <v>14.465</v>
      </c>
      <c r="L547" s="11">
        <v>3</v>
      </c>
      <c r="M547" s="12">
        <v>6.8399999999999996E-5</v>
      </c>
      <c r="N547" s="13">
        <v>21.399601130000001</v>
      </c>
      <c r="O547" s="13">
        <v>14.465</v>
      </c>
      <c r="P547" s="13">
        <f t="shared" si="16"/>
        <v>-6.9346011300000008</v>
      </c>
      <c r="Q547" s="13">
        <f t="shared" si="17"/>
        <v>8.1747984121481095E-3</v>
      </c>
      <c r="R547" s="14">
        <v>1.66E-5</v>
      </c>
      <c r="S547" s="9"/>
    </row>
    <row r="548" spans="1:19">
      <c r="A548" s="10" t="s">
        <v>1803</v>
      </c>
      <c r="B548" s="10" t="s">
        <v>626</v>
      </c>
      <c r="C548" s="10" t="s">
        <v>1804</v>
      </c>
      <c r="D548" s="10">
        <v>19.918347539999999</v>
      </c>
      <c r="E548" s="10">
        <v>18.83481754</v>
      </c>
      <c r="F548" s="10">
        <v>19.529664830000002</v>
      </c>
      <c r="G548" s="10">
        <v>20.050754319999999</v>
      </c>
      <c r="H548" s="10">
        <v>14.465</v>
      </c>
      <c r="I548" s="10">
        <v>14.465</v>
      </c>
      <c r="J548" s="10">
        <v>14.465</v>
      </c>
      <c r="K548" s="10">
        <v>23.824493369999999</v>
      </c>
      <c r="L548" s="11">
        <v>3</v>
      </c>
      <c r="M548" s="12">
        <v>9.7600000000000001E-5</v>
      </c>
      <c r="N548" s="13">
        <v>19.5833960575</v>
      </c>
      <c r="O548" s="13">
        <v>16.804873342499999</v>
      </c>
      <c r="P548" s="13">
        <f t="shared" si="16"/>
        <v>-2.7785227150000011</v>
      </c>
      <c r="Q548" s="13">
        <f t="shared" si="17"/>
        <v>0.1457408570580678</v>
      </c>
      <c r="R548" s="14">
        <v>2.83E-5</v>
      </c>
      <c r="S548" s="9"/>
    </row>
    <row r="549" spans="1:19">
      <c r="A549" s="10" t="s">
        <v>1805</v>
      </c>
      <c r="B549" s="10" t="s">
        <v>627</v>
      </c>
      <c r="C549" s="10" t="s">
        <v>200</v>
      </c>
      <c r="D549" s="10">
        <v>19.646760350000001</v>
      </c>
      <c r="E549" s="10">
        <v>14.465</v>
      </c>
      <c r="F549" s="10">
        <v>17.895797949999999</v>
      </c>
      <c r="G549" s="10">
        <v>21.620387600000001</v>
      </c>
      <c r="H549" s="10">
        <v>21.0141852</v>
      </c>
      <c r="I549" s="10">
        <v>21.35433703</v>
      </c>
      <c r="J549" s="10">
        <v>21.308725580000001</v>
      </c>
      <c r="K549" s="10">
        <v>22.22013536</v>
      </c>
      <c r="L549" s="11">
        <v>2</v>
      </c>
      <c r="M549" s="12">
        <v>0.17199999999999999</v>
      </c>
      <c r="N549" s="13">
        <v>18.406986475</v>
      </c>
      <c r="O549" s="13">
        <v>21.474345792499999</v>
      </c>
      <c r="P549" s="13">
        <f t="shared" si="16"/>
        <v>3.0673593174999993</v>
      </c>
      <c r="Q549" s="13">
        <f t="shared" si="17"/>
        <v>8.3823764707836244</v>
      </c>
      <c r="R549" s="14">
        <v>0.47099999999999997</v>
      </c>
      <c r="S549" s="9"/>
    </row>
    <row r="550" spans="1:19">
      <c r="A550" s="10" t="s">
        <v>1806</v>
      </c>
      <c r="B550" s="10" t="s">
        <v>100</v>
      </c>
      <c r="C550" s="10" t="s">
        <v>1807</v>
      </c>
      <c r="D550" s="10">
        <v>25.187444599999999</v>
      </c>
      <c r="E550" s="10">
        <v>25.304864779999999</v>
      </c>
      <c r="F550" s="10">
        <v>25.11433911</v>
      </c>
      <c r="G550" s="10">
        <v>25.34499374</v>
      </c>
      <c r="H550" s="10">
        <v>24.777017359999999</v>
      </c>
      <c r="I550" s="10">
        <v>24.472006350000001</v>
      </c>
      <c r="J550" s="10">
        <v>24.487898950000002</v>
      </c>
      <c r="K550" s="10">
        <v>24.429179319999999</v>
      </c>
      <c r="L550" s="11">
        <v>15</v>
      </c>
      <c r="M550" s="12">
        <v>5.4199999999999995E-4</v>
      </c>
      <c r="N550" s="13">
        <v>25.237910557500001</v>
      </c>
      <c r="O550" s="13">
        <v>24.541525495000002</v>
      </c>
      <c r="P550" s="13">
        <f t="shared" si="16"/>
        <v>-0.69638506249999921</v>
      </c>
      <c r="Q550" s="13">
        <f t="shared" si="17"/>
        <v>0.61711656997405318</v>
      </c>
      <c r="R550" s="14">
        <v>3.4000000000000002E-4</v>
      </c>
      <c r="S550" s="9"/>
    </row>
    <row r="551" spans="1:19">
      <c r="A551" s="10" t="s">
        <v>1808</v>
      </c>
      <c r="B551" s="10" t="s">
        <v>628</v>
      </c>
      <c r="C551" s="10" t="s">
        <v>629</v>
      </c>
      <c r="D551" s="10">
        <v>20.601899150000001</v>
      </c>
      <c r="E551" s="10">
        <v>20.864591529999998</v>
      </c>
      <c r="F551" s="10">
        <v>20.3554484</v>
      </c>
      <c r="G551" s="10">
        <v>19.447536889999999</v>
      </c>
      <c r="H551" s="10">
        <v>14.465</v>
      </c>
      <c r="I551" s="10">
        <v>14.465</v>
      </c>
      <c r="J551" s="10">
        <v>14.465</v>
      </c>
      <c r="K551" s="10">
        <v>19.423021259999999</v>
      </c>
      <c r="L551" s="11">
        <v>2</v>
      </c>
      <c r="M551" s="12">
        <v>4.7800000000000002E-2</v>
      </c>
      <c r="N551" s="13">
        <v>20.317368992500001</v>
      </c>
      <c r="O551" s="13">
        <v>15.704505314999999</v>
      </c>
      <c r="P551" s="13">
        <f t="shared" si="16"/>
        <v>-4.6128636775000018</v>
      </c>
      <c r="Q551" s="13">
        <f t="shared" si="17"/>
        <v>4.0868591196123641E-2</v>
      </c>
      <c r="R551" s="14">
        <v>0.10299999999999999</v>
      </c>
      <c r="S551" s="9"/>
    </row>
    <row r="552" spans="1:19">
      <c r="A552" s="10" t="s">
        <v>1809</v>
      </c>
      <c r="B552" s="10" t="s">
        <v>630</v>
      </c>
      <c r="C552" s="10" t="s">
        <v>207</v>
      </c>
      <c r="D552" s="10">
        <v>25.902939499999999</v>
      </c>
      <c r="E552" s="10">
        <v>25.691046279999998</v>
      </c>
      <c r="F552" s="10">
        <v>25.890655500000001</v>
      </c>
      <c r="G552" s="10">
        <v>26.109674259999998</v>
      </c>
      <c r="H552" s="10">
        <v>25.441040130000001</v>
      </c>
      <c r="I552" s="10">
        <v>25.615380460000001</v>
      </c>
      <c r="J552" s="10">
        <v>25.913762030000001</v>
      </c>
      <c r="K552" s="10">
        <v>26.214360020000001</v>
      </c>
      <c r="L552" s="11">
        <v>4</v>
      </c>
      <c r="M552" s="12">
        <v>0.20499999999999999</v>
      </c>
      <c r="N552" s="13">
        <v>25.898578884999999</v>
      </c>
      <c r="O552" s="13">
        <v>25.796135660000001</v>
      </c>
      <c r="P552" s="13">
        <f t="shared" si="16"/>
        <v>-0.10244322499999825</v>
      </c>
      <c r="Q552" s="13">
        <f t="shared" si="17"/>
        <v>0.93145422382813692</v>
      </c>
      <c r="R552" s="14">
        <v>0.61</v>
      </c>
      <c r="S552" s="9"/>
    </row>
    <row r="553" spans="1:19">
      <c r="A553" s="10" t="s">
        <v>1810</v>
      </c>
      <c r="B553" s="10" t="s">
        <v>1811</v>
      </c>
      <c r="C553" s="10" t="s">
        <v>952</v>
      </c>
      <c r="D553" s="10">
        <v>24.20317524</v>
      </c>
      <c r="E553" s="10">
        <v>24.26052825</v>
      </c>
      <c r="F553" s="10">
        <v>24.197535590000001</v>
      </c>
      <c r="G553" s="10">
        <v>24.230599569999999</v>
      </c>
      <c r="H553" s="10">
        <v>23.566423029999999</v>
      </c>
      <c r="I553" s="10">
        <v>23.579770289999999</v>
      </c>
      <c r="J553" s="10">
        <v>23.415588840000002</v>
      </c>
      <c r="K553" s="10">
        <v>23.622831720000001</v>
      </c>
      <c r="L553" s="11">
        <v>2</v>
      </c>
      <c r="M553" s="12">
        <v>4.1499999999999999E-5</v>
      </c>
      <c r="N553" s="13">
        <v>24.222959662499999</v>
      </c>
      <c r="O553" s="13">
        <v>23.54615347</v>
      </c>
      <c r="P553" s="13">
        <f t="shared" si="16"/>
        <v>-0.67680619249999907</v>
      </c>
      <c r="Q553" s="13">
        <f t="shared" si="17"/>
        <v>0.62554856880694454</v>
      </c>
      <c r="R553" s="14">
        <v>7.3900000000000004E-6</v>
      </c>
      <c r="S553" s="9"/>
    </row>
    <row r="554" spans="1:19">
      <c r="A554" s="10" t="s">
        <v>1812</v>
      </c>
      <c r="B554" s="10" t="s">
        <v>632</v>
      </c>
      <c r="C554" s="10" t="s">
        <v>631</v>
      </c>
      <c r="D554" s="10">
        <v>14.465</v>
      </c>
      <c r="E554" s="10">
        <v>14.465</v>
      </c>
      <c r="F554" s="10">
        <v>14.465</v>
      </c>
      <c r="G554" s="10">
        <v>14.465</v>
      </c>
      <c r="H554" s="10">
        <v>20.892865520000001</v>
      </c>
      <c r="I554" s="10">
        <v>20.077968290000001</v>
      </c>
      <c r="J554" s="10">
        <v>20.879702120000001</v>
      </c>
      <c r="K554" s="10">
        <v>20.89322173</v>
      </c>
      <c r="L554" s="11">
        <v>2</v>
      </c>
      <c r="M554" s="12">
        <v>7.4999999999999993E-5</v>
      </c>
      <c r="N554" s="13">
        <v>14.465</v>
      </c>
      <c r="O554" s="13">
        <v>20.685939415</v>
      </c>
      <c r="P554" s="13">
        <f t="shared" si="16"/>
        <v>6.2209394150000001</v>
      </c>
      <c r="Q554" s="13">
        <f t="shared" si="17"/>
        <v>74.591504195198254</v>
      </c>
      <c r="R554" s="14">
        <v>1.8600000000000001E-5</v>
      </c>
      <c r="S554" s="9"/>
    </row>
    <row r="555" spans="1:19">
      <c r="A555" s="10" t="s">
        <v>1813</v>
      </c>
      <c r="B555" s="10" t="s">
        <v>634</v>
      </c>
      <c r="C555" s="10" t="s">
        <v>635</v>
      </c>
      <c r="D555" s="10">
        <v>27.329121489999999</v>
      </c>
      <c r="E555" s="10">
        <v>27.625158160000002</v>
      </c>
      <c r="F555" s="10">
        <v>27.727204400000002</v>
      </c>
      <c r="G555" s="10">
        <v>27.569472560000001</v>
      </c>
      <c r="H555" s="10">
        <v>25.26557713</v>
      </c>
      <c r="I555" s="10">
        <v>24.94254222</v>
      </c>
      <c r="J555" s="10">
        <v>25.15628165</v>
      </c>
      <c r="K555" s="10">
        <v>24.90480749</v>
      </c>
      <c r="L555" s="11">
        <v>18</v>
      </c>
      <c r="M555" s="12">
        <v>1.06E-5</v>
      </c>
      <c r="N555" s="13">
        <v>27.562739152500001</v>
      </c>
      <c r="O555" s="13">
        <v>25.067302122499999</v>
      </c>
      <c r="P555" s="13">
        <f t="shared" si="16"/>
        <v>-2.4954370300000015</v>
      </c>
      <c r="Q555" s="13">
        <f t="shared" si="17"/>
        <v>0.17733669147312386</v>
      </c>
      <c r="R555" s="14">
        <v>8.3200000000000004E-7</v>
      </c>
      <c r="S555" s="9"/>
    </row>
    <row r="556" spans="1:19">
      <c r="A556" s="10" t="s">
        <v>1814</v>
      </c>
      <c r="B556" s="10" t="s">
        <v>1815</v>
      </c>
      <c r="C556" s="10" t="s">
        <v>1816</v>
      </c>
      <c r="D556" s="10">
        <v>23.657303540000001</v>
      </c>
      <c r="E556" s="10">
        <v>23.666636069999999</v>
      </c>
      <c r="F556" s="10">
        <v>23.833056150000001</v>
      </c>
      <c r="G556" s="10">
        <v>23.63845538</v>
      </c>
      <c r="H556" s="10">
        <v>23.381082580000001</v>
      </c>
      <c r="I556" s="10">
        <v>23.478290749999999</v>
      </c>
      <c r="J556" s="10">
        <v>23.447296699999999</v>
      </c>
      <c r="K556" s="10">
        <v>23.050410159999998</v>
      </c>
      <c r="L556" s="11">
        <v>9</v>
      </c>
      <c r="M556" s="12">
        <v>1.0800000000000001E-2</v>
      </c>
      <c r="N556" s="13">
        <v>23.698862784999999</v>
      </c>
      <c r="O556" s="13">
        <v>23.339270047499998</v>
      </c>
      <c r="P556" s="13">
        <f t="shared" si="16"/>
        <v>-0.35959273750000165</v>
      </c>
      <c r="Q556" s="13">
        <f t="shared" si="17"/>
        <v>0.77938456330157724</v>
      </c>
      <c r="R556" s="14">
        <v>1.6E-2</v>
      </c>
      <c r="S556" s="9"/>
    </row>
    <row r="557" spans="1:19">
      <c r="A557" s="10" t="s">
        <v>1817</v>
      </c>
      <c r="B557" s="10" t="s">
        <v>1818</v>
      </c>
      <c r="C557" s="10" t="s">
        <v>640</v>
      </c>
      <c r="D557" s="10">
        <v>22.890614979999999</v>
      </c>
      <c r="E557" s="10">
        <v>22.730632530000001</v>
      </c>
      <c r="F557" s="10">
        <v>22.88787602</v>
      </c>
      <c r="G557" s="10">
        <v>22.862796490000001</v>
      </c>
      <c r="H557" s="10">
        <v>22.651224630000002</v>
      </c>
      <c r="I557" s="10">
        <v>22.604683680000001</v>
      </c>
      <c r="J557" s="10">
        <v>22.71005405</v>
      </c>
      <c r="K557" s="10">
        <v>23.00022061</v>
      </c>
      <c r="L557" s="11">
        <v>6</v>
      </c>
      <c r="M557" s="12">
        <v>0.13100000000000001</v>
      </c>
      <c r="N557" s="13">
        <v>22.842980005000001</v>
      </c>
      <c r="O557" s="13">
        <v>22.741545742500001</v>
      </c>
      <c r="P557" s="13">
        <f t="shared" si="16"/>
        <v>-0.10143426249999976</v>
      </c>
      <c r="Q557" s="13">
        <f t="shared" si="17"/>
        <v>0.9321058730416949</v>
      </c>
      <c r="R557" s="14">
        <v>0.33400000000000002</v>
      </c>
      <c r="S557" s="9"/>
    </row>
    <row r="558" spans="1:19">
      <c r="A558" s="10" t="s">
        <v>1819</v>
      </c>
      <c r="B558" s="10" t="s">
        <v>1820</v>
      </c>
      <c r="C558" s="10" t="s">
        <v>200</v>
      </c>
      <c r="D558" s="10">
        <v>20.74314408</v>
      </c>
      <c r="E558" s="10">
        <v>20.958687909999998</v>
      </c>
      <c r="F558" s="10">
        <v>21.292389589999999</v>
      </c>
      <c r="G558" s="10">
        <v>21.445446759999999</v>
      </c>
      <c r="H558" s="10">
        <v>21.00759072</v>
      </c>
      <c r="I558" s="10">
        <v>20.752528420000001</v>
      </c>
      <c r="J558" s="10">
        <v>21.050004059999999</v>
      </c>
      <c r="K558" s="10">
        <v>21.785032640000001</v>
      </c>
      <c r="L558" s="11">
        <v>4</v>
      </c>
      <c r="M558" s="12">
        <v>0.27100000000000002</v>
      </c>
      <c r="N558" s="13">
        <v>21.109917084999999</v>
      </c>
      <c r="O558" s="13">
        <v>21.148788960000001</v>
      </c>
      <c r="P558" s="13">
        <f t="shared" si="16"/>
        <v>3.8871875000001666E-2</v>
      </c>
      <c r="Q558" s="13">
        <f t="shared" si="17"/>
        <v>1.0273102004403059</v>
      </c>
      <c r="R558" s="14">
        <v>0.89100000000000001</v>
      </c>
      <c r="S558" s="9"/>
    </row>
    <row r="559" spans="1:19">
      <c r="A559" s="10" t="s">
        <v>1821</v>
      </c>
      <c r="B559" s="10" t="s">
        <v>636</v>
      </c>
      <c r="C559" s="10" t="s">
        <v>200</v>
      </c>
      <c r="D559" s="10">
        <v>22.12728924</v>
      </c>
      <c r="E559" s="10">
        <v>22.09062535</v>
      </c>
      <c r="F559" s="10">
        <v>21.816267549999999</v>
      </c>
      <c r="G559" s="10">
        <v>21.738609</v>
      </c>
      <c r="H559" s="10">
        <v>21.751584730000001</v>
      </c>
      <c r="I559" s="10">
        <v>21.623108890000001</v>
      </c>
      <c r="J559" s="10">
        <v>21.887660440000001</v>
      </c>
      <c r="K559" s="10">
        <v>21.482917669999999</v>
      </c>
      <c r="L559" s="11">
        <v>2</v>
      </c>
      <c r="M559" s="12">
        <v>4.53E-2</v>
      </c>
      <c r="N559" s="13">
        <v>21.943197784999999</v>
      </c>
      <c r="O559" s="13">
        <v>21.686317932500003</v>
      </c>
      <c r="P559" s="13">
        <f t="shared" si="16"/>
        <v>-0.25687985249999556</v>
      </c>
      <c r="Q559" s="13">
        <f t="shared" si="17"/>
        <v>0.83689593639193771</v>
      </c>
      <c r="R559" s="14">
        <v>9.6199999999999994E-2</v>
      </c>
      <c r="S559" s="9"/>
    </row>
    <row r="560" spans="1:19">
      <c r="A560" s="10" t="s">
        <v>1822</v>
      </c>
      <c r="B560" s="10" t="s">
        <v>115</v>
      </c>
      <c r="C560" s="10" t="s">
        <v>1823</v>
      </c>
      <c r="D560" s="10">
        <v>25.44353551</v>
      </c>
      <c r="E560" s="10">
        <v>25.428486339999999</v>
      </c>
      <c r="F560" s="10">
        <v>25.553764610000002</v>
      </c>
      <c r="G560" s="10">
        <v>25.330125219999999</v>
      </c>
      <c r="H560" s="10">
        <v>26.9653986</v>
      </c>
      <c r="I560" s="10">
        <v>26.76783661</v>
      </c>
      <c r="J560" s="10">
        <v>26.87169269</v>
      </c>
      <c r="K560" s="10">
        <v>27.023773049999999</v>
      </c>
      <c r="L560" s="11">
        <v>17</v>
      </c>
      <c r="M560" s="12">
        <v>1.13E-5</v>
      </c>
      <c r="N560" s="13">
        <v>25.438977919999999</v>
      </c>
      <c r="O560" s="13">
        <v>26.907175237500002</v>
      </c>
      <c r="P560" s="13">
        <f t="shared" si="16"/>
        <v>1.4681973175000032</v>
      </c>
      <c r="Q560" s="13">
        <f t="shared" si="17"/>
        <v>2.7667596420521376</v>
      </c>
      <c r="R560" s="14">
        <v>9.3099999999999996E-7</v>
      </c>
      <c r="S560" s="9"/>
    </row>
    <row r="561" spans="1:19">
      <c r="A561" s="10" t="s">
        <v>1824</v>
      </c>
      <c r="B561" s="10" t="s">
        <v>637</v>
      </c>
      <c r="C561" s="10" t="s">
        <v>200</v>
      </c>
      <c r="D561" s="10">
        <v>22.325421760000001</v>
      </c>
      <c r="E561" s="10">
        <v>21.880882740000001</v>
      </c>
      <c r="F561" s="10">
        <v>21.885870199999999</v>
      </c>
      <c r="G561" s="10">
        <v>21.847189530000001</v>
      </c>
      <c r="H561" s="10">
        <v>22.921240839999999</v>
      </c>
      <c r="I561" s="10">
        <v>22.97219565</v>
      </c>
      <c r="J561" s="10">
        <v>22.962780769999998</v>
      </c>
      <c r="K561" s="10">
        <v>22.851617650000001</v>
      </c>
      <c r="L561" s="11">
        <v>5</v>
      </c>
      <c r="M561" s="12">
        <v>3.7399999999999998E-4</v>
      </c>
      <c r="N561" s="13">
        <v>21.984841057499999</v>
      </c>
      <c r="O561" s="13">
        <v>22.926958727500001</v>
      </c>
      <c r="P561" s="13">
        <f t="shared" si="16"/>
        <v>0.94211767000000179</v>
      </c>
      <c r="Q561" s="13">
        <f t="shared" si="17"/>
        <v>1.9213464315819602</v>
      </c>
      <c r="R561" s="14">
        <v>1.9699999999999999E-4</v>
      </c>
      <c r="S561" s="9"/>
    </row>
    <row r="562" spans="1:19">
      <c r="A562" s="10" t="s">
        <v>1825</v>
      </c>
      <c r="B562" s="10" t="s">
        <v>1826</v>
      </c>
      <c r="C562" s="10" t="s">
        <v>1827</v>
      </c>
      <c r="D562" s="10">
        <v>22.151672019999999</v>
      </c>
      <c r="E562" s="10">
        <v>22.465839729999999</v>
      </c>
      <c r="F562" s="10">
        <v>22.100298179999999</v>
      </c>
      <c r="G562" s="10">
        <v>22.203461140000002</v>
      </c>
      <c r="H562" s="10">
        <v>22.485327739999999</v>
      </c>
      <c r="I562" s="10">
        <v>22.529516919999999</v>
      </c>
      <c r="J562" s="10">
        <v>22.258611219999999</v>
      </c>
      <c r="K562" s="10">
        <v>22.547940220000001</v>
      </c>
      <c r="L562" s="11">
        <v>9</v>
      </c>
      <c r="M562" s="12">
        <v>3.7400000000000003E-2</v>
      </c>
      <c r="N562" s="13">
        <v>22.230317767500001</v>
      </c>
      <c r="O562" s="13">
        <v>22.455349025</v>
      </c>
      <c r="P562" s="13">
        <f t="shared" si="16"/>
        <v>0.22503125749999953</v>
      </c>
      <c r="Q562" s="13">
        <f t="shared" si="17"/>
        <v>1.1688025716195338</v>
      </c>
      <c r="R562" s="14">
        <v>7.6399999999999996E-2</v>
      </c>
      <c r="S562" s="9"/>
    </row>
    <row r="563" spans="1:19">
      <c r="A563" s="10" t="s">
        <v>1828</v>
      </c>
      <c r="B563" s="10" t="s">
        <v>1829</v>
      </c>
      <c r="C563" s="10" t="s">
        <v>1830</v>
      </c>
      <c r="D563" s="10">
        <v>25.745406389999999</v>
      </c>
      <c r="E563" s="10">
        <v>25.395314429999999</v>
      </c>
      <c r="F563" s="10">
        <v>25.811964549999999</v>
      </c>
      <c r="G563" s="10">
        <v>25.854517649999998</v>
      </c>
      <c r="H563" s="10">
        <v>25.109401009999999</v>
      </c>
      <c r="I563" s="10">
        <v>25.458596480000001</v>
      </c>
      <c r="J563" s="10">
        <v>25.71863244</v>
      </c>
      <c r="K563" s="10">
        <v>26.25318115</v>
      </c>
      <c r="L563" s="11">
        <v>7</v>
      </c>
      <c r="M563" s="12">
        <v>0.254</v>
      </c>
      <c r="N563" s="13">
        <v>25.701800755000001</v>
      </c>
      <c r="O563" s="13">
        <v>25.634952770000002</v>
      </c>
      <c r="P563" s="13">
        <f t="shared" si="16"/>
        <v>-6.6847984999998999E-2</v>
      </c>
      <c r="Q563" s="13">
        <f t="shared" si="17"/>
        <v>0.95472160668007056</v>
      </c>
      <c r="R563" s="14">
        <v>0.80800000000000005</v>
      </c>
      <c r="S563" s="9"/>
    </row>
    <row r="564" spans="1:19">
      <c r="A564" s="10" t="s">
        <v>1831</v>
      </c>
      <c r="B564" s="10" t="s">
        <v>1832</v>
      </c>
      <c r="C564" s="10" t="s">
        <v>1833</v>
      </c>
      <c r="D564" s="10">
        <v>23.726874909999999</v>
      </c>
      <c r="E564" s="10">
        <v>23.560755050000001</v>
      </c>
      <c r="F564" s="10">
        <v>23.243674179999999</v>
      </c>
      <c r="G564" s="10">
        <v>23.921355869999999</v>
      </c>
      <c r="H564" s="10">
        <v>23.723454579999999</v>
      </c>
      <c r="I564" s="10">
        <v>23.598062689999999</v>
      </c>
      <c r="J564" s="10">
        <v>23.69344667</v>
      </c>
      <c r="K564" s="10">
        <v>23.607829559999999</v>
      </c>
      <c r="L564" s="11">
        <v>4</v>
      </c>
      <c r="M564" s="12">
        <v>0.248</v>
      </c>
      <c r="N564" s="13">
        <v>23.613165002500001</v>
      </c>
      <c r="O564" s="13">
        <v>23.655698375</v>
      </c>
      <c r="P564" s="13">
        <f t="shared" si="16"/>
        <v>4.2533372499999444E-2</v>
      </c>
      <c r="Q564" s="13">
        <f t="shared" si="17"/>
        <v>1.0299207805827526</v>
      </c>
      <c r="R564" s="14">
        <v>0.78200000000000003</v>
      </c>
      <c r="S564" s="9"/>
    </row>
    <row r="565" spans="1:19">
      <c r="A565" s="10" t="s">
        <v>1834</v>
      </c>
      <c r="B565" s="10" t="s">
        <v>804</v>
      </c>
      <c r="C565" s="10" t="s">
        <v>1835</v>
      </c>
      <c r="D565" s="10">
        <v>28.325690389999998</v>
      </c>
      <c r="E565" s="10">
        <v>28.450661610000001</v>
      </c>
      <c r="F565" s="10">
        <v>28.345432899999999</v>
      </c>
      <c r="G565" s="10">
        <v>28.423981489999999</v>
      </c>
      <c r="H565" s="10">
        <v>29.55383247</v>
      </c>
      <c r="I565" s="10">
        <v>29.601966010000002</v>
      </c>
      <c r="J565" s="10">
        <v>29.608088370000001</v>
      </c>
      <c r="K565" s="10">
        <v>29.444875960000001</v>
      </c>
      <c r="L565" s="11">
        <v>15</v>
      </c>
      <c r="M565" s="12">
        <v>6.55E-6</v>
      </c>
      <c r="N565" s="13">
        <v>28.386441597499999</v>
      </c>
      <c r="O565" s="13">
        <v>29.552190702500003</v>
      </c>
      <c r="P565" s="13">
        <f t="shared" si="16"/>
        <v>1.1657491050000033</v>
      </c>
      <c r="Q565" s="13">
        <f t="shared" si="17"/>
        <v>2.2434967669777826</v>
      </c>
      <c r="R565" s="14">
        <v>3.34E-7</v>
      </c>
      <c r="S565" s="9"/>
    </row>
    <row r="566" spans="1:19">
      <c r="A566" s="10" t="s">
        <v>1836</v>
      </c>
      <c r="B566" s="10" t="s">
        <v>805</v>
      </c>
      <c r="C566" s="10" t="s">
        <v>1837</v>
      </c>
      <c r="D566" s="10">
        <v>28.913712520000001</v>
      </c>
      <c r="E566" s="10">
        <v>28.661156989999999</v>
      </c>
      <c r="F566" s="10">
        <v>28.91791473</v>
      </c>
      <c r="G566" s="10">
        <v>28.835199110000001</v>
      </c>
      <c r="H566" s="10">
        <v>29.671104719999999</v>
      </c>
      <c r="I566" s="10">
        <v>29.75511049</v>
      </c>
      <c r="J566" s="10">
        <v>29.837872740000002</v>
      </c>
      <c r="K566" s="10">
        <v>30.033074989999999</v>
      </c>
      <c r="L566" s="11">
        <v>39</v>
      </c>
      <c r="M566" s="12">
        <v>1.5100000000000001E-4</v>
      </c>
      <c r="N566" s="13">
        <v>28.831995837499999</v>
      </c>
      <c r="O566" s="13">
        <v>29.824290735000002</v>
      </c>
      <c r="P566" s="13">
        <f t="shared" si="16"/>
        <v>0.99229489750000255</v>
      </c>
      <c r="Q566" s="13">
        <f t="shared" si="17"/>
        <v>1.9893469329653819</v>
      </c>
      <c r="R566" s="14">
        <v>5.3999999999999998E-5</v>
      </c>
      <c r="S566" s="9"/>
    </row>
    <row r="567" spans="1:19">
      <c r="A567" s="10" t="s">
        <v>1838</v>
      </c>
      <c r="B567" s="10" t="s">
        <v>97</v>
      </c>
      <c r="C567" s="10" t="s">
        <v>157</v>
      </c>
      <c r="D567" s="10">
        <v>24.740870999999999</v>
      </c>
      <c r="E567" s="10">
        <v>24.70209865</v>
      </c>
      <c r="F567" s="10">
        <v>24.669675349999999</v>
      </c>
      <c r="G567" s="10">
        <v>24.750257520000002</v>
      </c>
      <c r="H567" s="10">
        <v>24.469658209999999</v>
      </c>
      <c r="I567" s="10">
        <v>24.119796539999999</v>
      </c>
      <c r="J567" s="10">
        <v>24.1947036</v>
      </c>
      <c r="K567" s="10">
        <v>24.338567059999999</v>
      </c>
      <c r="L567" s="11">
        <v>24</v>
      </c>
      <c r="M567" s="12">
        <v>1.58E-3</v>
      </c>
      <c r="N567" s="13">
        <v>24.715725629999998</v>
      </c>
      <c r="O567" s="13">
        <v>24.2806813525</v>
      </c>
      <c r="P567" s="13">
        <f t="shared" si="16"/>
        <v>-0.43504427749999763</v>
      </c>
      <c r="Q567" s="13">
        <f t="shared" si="17"/>
        <v>0.73967105316173543</v>
      </c>
      <c r="R567" s="14">
        <v>1.5900000000000001E-3</v>
      </c>
      <c r="S567" s="9"/>
    </row>
    <row r="568" spans="1:19">
      <c r="A568" s="10" t="s">
        <v>1839</v>
      </c>
      <c r="B568" s="10" t="s">
        <v>1840</v>
      </c>
      <c r="C568" s="10" t="s">
        <v>200</v>
      </c>
      <c r="D568" s="10">
        <v>22.272220879999999</v>
      </c>
      <c r="E568" s="10">
        <v>22.21106589</v>
      </c>
      <c r="F568" s="10">
        <v>22.22734093</v>
      </c>
      <c r="G568" s="10">
        <v>22.172507379999999</v>
      </c>
      <c r="H568" s="10">
        <v>22.15561332</v>
      </c>
      <c r="I568" s="10">
        <v>22.272941150000001</v>
      </c>
      <c r="J568" s="10">
        <v>22.3855906</v>
      </c>
      <c r="K568" s="10">
        <v>22.452360429999999</v>
      </c>
      <c r="L568" s="11">
        <v>5</v>
      </c>
      <c r="M568" s="12">
        <v>8.8800000000000004E-2</v>
      </c>
      <c r="N568" s="13">
        <v>22.220783770000001</v>
      </c>
      <c r="O568" s="13">
        <v>22.316626374999998</v>
      </c>
      <c r="P568" s="13">
        <f t="shared" si="16"/>
        <v>9.584260499999786E-2</v>
      </c>
      <c r="Q568" s="13">
        <f t="shared" si="17"/>
        <v>1.0686893930817616</v>
      </c>
      <c r="R568" s="14">
        <v>0.21099999999999999</v>
      </c>
      <c r="S568" s="9"/>
    </row>
    <row r="569" spans="1:19">
      <c r="A569" s="10" t="s">
        <v>1841</v>
      </c>
      <c r="B569" s="10" t="s">
        <v>642</v>
      </c>
      <c r="C569" s="10" t="s">
        <v>265</v>
      </c>
      <c r="D569" s="10">
        <v>22.293792369999998</v>
      </c>
      <c r="E569" s="10">
        <v>22.468517139999999</v>
      </c>
      <c r="F569" s="10">
        <v>22.15359638</v>
      </c>
      <c r="G569" s="10">
        <v>22.430457530000002</v>
      </c>
      <c r="H569" s="10">
        <v>21.478739359999999</v>
      </c>
      <c r="I569" s="10">
        <v>21.798351910000001</v>
      </c>
      <c r="J569" s="10">
        <v>21.69241036</v>
      </c>
      <c r="K569" s="10">
        <v>21.689711979999998</v>
      </c>
      <c r="L569" s="11">
        <v>11</v>
      </c>
      <c r="M569" s="12">
        <v>6.9800000000000005E-4</v>
      </c>
      <c r="N569" s="13">
        <v>22.336590854999997</v>
      </c>
      <c r="O569" s="13">
        <v>21.664803402499999</v>
      </c>
      <c r="P569" s="13">
        <f t="shared" si="16"/>
        <v>-0.67178745249999849</v>
      </c>
      <c r="Q569" s="13">
        <f t="shared" si="17"/>
        <v>0.6277284699933906</v>
      </c>
      <c r="R569" s="14">
        <v>4.7600000000000002E-4</v>
      </c>
      <c r="S569" s="9"/>
    </row>
    <row r="570" spans="1:19">
      <c r="A570" s="10" t="s">
        <v>1842</v>
      </c>
      <c r="B570" s="10" t="s">
        <v>77</v>
      </c>
      <c r="C570" s="10" t="s">
        <v>1843</v>
      </c>
      <c r="D570" s="10">
        <v>23.356716410000001</v>
      </c>
      <c r="E570" s="10">
        <v>23.40858983</v>
      </c>
      <c r="F570" s="10">
        <v>23.444706119999999</v>
      </c>
      <c r="G570" s="10">
        <v>22.850736319999999</v>
      </c>
      <c r="H570" s="10">
        <v>24.4784647</v>
      </c>
      <c r="I570" s="10">
        <v>24.361089710000002</v>
      </c>
      <c r="J570" s="10">
        <v>24.0847354</v>
      </c>
      <c r="K570" s="10">
        <v>24.382604799999999</v>
      </c>
      <c r="L570" s="11">
        <v>8</v>
      </c>
      <c r="M570" s="12">
        <v>8.4900000000000004E-4</v>
      </c>
      <c r="N570" s="13">
        <v>23.265187170000001</v>
      </c>
      <c r="O570" s="13">
        <v>24.3267236525</v>
      </c>
      <c r="P570" s="13">
        <f t="shared" si="16"/>
        <v>1.0615364824999993</v>
      </c>
      <c r="Q570" s="13">
        <f t="shared" si="17"/>
        <v>2.087153174331053</v>
      </c>
      <c r="R570" s="14">
        <v>6.2500000000000001E-4</v>
      </c>
      <c r="S570" s="9"/>
    </row>
    <row r="571" spans="1:19">
      <c r="A571" s="10" t="s">
        <v>1844</v>
      </c>
      <c r="B571" s="10" t="s">
        <v>72</v>
      </c>
      <c r="C571" s="10" t="s">
        <v>1845</v>
      </c>
      <c r="D571" s="10">
        <v>25.68330095</v>
      </c>
      <c r="E571" s="10">
        <v>25.774715310000001</v>
      </c>
      <c r="F571" s="10">
        <v>25.897720549999999</v>
      </c>
      <c r="G571" s="10">
        <v>25.89465646</v>
      </c>
      <c r="H571" s="10">
        <v>24.976443660000001</v>
      </c>
      <c r="I571" s="10">
        <v>24.72541116</v>
      </c>
      <c r="J571" s="10">
        <v>24.868283099999999</v>
      </c>
      <c r="K571" s="10">
        <v>25.074748339999999</v>
      </c>
      <c r="L571" s="11">
        <v>13</v>
      </c>
      <c r="M571" s="12">
        <v>1.6200000000000001E-4</v>
      </c>
      <c r="N571" s="13">
        <v>25.812598317499997</v>
      </c>
      <c r="O571" s="13">
        <v>24.911221565000002</v>
      </c>
      <c r="P571" s="13">
        <f t="shared" si="16"/>
        <v>-0.9013767524999956</v>
      </c>
      <c r="Q571" s="13">
        <f t="shared" si="17"/>
        <v>0.53537558271796648</v>
      </c>
      <c r="R571" s="14">
        <v>6.1400000000000002E-5</v>
      </c>
      <c r="S571" s="9"/>
    </row>
    <row r="572" spans="1:19">
      <c r="A572" s="10" t="s">
        <v>1846</v>
      </c>
      <c r="B572" s="10" t="s">
        <v>643</v>
      </c>
      <c r="C572" s="10" t="s">
        <v>200</v>
      </c>
      <c r="D572" s="10">
        <v>23.262525199999999</v>
      </c>
      <c r="E572" s="10">
        <v>23.169367879999999</v>
      </c>
      <c r="F572" s="10">
        <v>23.103114160000001</v>
      </c>
      <c r="G572" s="10">
        <v>23.426172950000002</v>
      </c>
      <c r="H572" s="10">
        <v>23.632484640000001</v>
      </c>
      <c r="I572" s="10">
        <v>23.476931069999999</v>
      </c>
      <c r="J572" s="10">
        <v>23.48294649</v>
      </c>
      <c r="K572" s="10">
        <v>23.59902993</v>
      </c>
      <c r="L572" s="11">
        <v>3</v>
      </c>
      <c r="M572" s="12">
        <v>6.6600000000000001E-3</v>
      </c>
      <c r="N572" s="13">
        <v>23.240295047499998</v>
      </c>
      <c r="O572" s="13">
        <v>23.547848032499999</v>
      </c>
      <c r="P572" s="13">
        <f t="shared" si="16"/>
        <v>0.30755298500000094</v>
      </c>
      <c r="Q572" s="13">
        <f t="shared" si="17"/>
        <v>1.2376067624490632</v>
      </c>
      <c r="R572" s="14">
        <v>8.7899999999999992E-3</v>
      </c>
      <c r="S572" s="9"/>
    </row>
    <row r="573" spans="1:19">
      <c r="A573" s="10" t="s">
        <v>1847</v>
      </c>
      <c r="B573" s="10" t="s">
        <v>1848</v>
      </c>
      <c r="C573" s="10" t="s">
        <v>1849</v>
      </c>
      <c r="D573" s="10">
        <v>28.789578379999998</v>
      </c>
      <c r="E573" s="10">
        <v>28.799823</v>
      </c>
      <c r="F573" s="10">
        <v>29.053754120000001</v>
      </c>
      <c r="G573" s="10">
        <v>28.50548023</v>
      </c>
      <c r="H573" s="10">
        <v>29.811383800000002</v>
      </c>
      <c r="I573" s="10">
        <v>29.779145570000001</v>
      </c>
      <c r="J573" s="10">
        <v>29.999163200000002</v>
      </c>
      <c r="K573" s="10">
        <v>29.775338529999999</v>
      </c>
      <c r="L573" s="11">
        <v>28</v>
      </c>
      <c r="M573" s="12">
        <v>3.0699999999999998E-4</v>
      </c>
      <c r="N573" s="13">
        <v>28.787158932500002</v>
      </c>
      <c r="O573" s="13">
        <v>29.841257774999999</v>
      </c>
      <c r="P573" s="13">
        <f t="shared" si="16"/>
        <v>1.0540988424999966</v>
      </c>
      <c r="Q573" s="13">
        <f t="shared" si="17"/>
        <v>2.0764207967855155</v>
      </c>
      <c r="R573" s="14">
        <v>1.45E-4</v>
      </c>
      <c r="S573" s="9"/>
    </row>
    <row r="574" spans="1:19">
      <c r="A574" s="10" t="s">
        <v>1850</v>
      </c>
      <c r="B574" s="10" t="s">
        <v>28</v>
      </c>
      <c r="C574" s="10" t="s">
        <v>166</v>
      </c>
      <c r="D574" s="10">
        <v>25.2158339</v>
      </c>
      <c r="E574" s="10">
        <v>25.07249852</v>
      </c>
      <c r="F574" s="10">
        <v>25.035715549999999</v>
      </c>
      <c r="G574" s="10">
        <v>24.784869629999999</v>
      </c>
      <c r="H574" s="10">
        <v>25.43337635</v>
      </c>
      <c r="I574" s="10">
        <v>25.50242386</v>
      </c>
      <c r="J574" s="10">
        <v>25.291341410000001</v>
      </c>
      <c r="K574" s="10">
        <v>24.935625030000001</v>
      </c>
      <c r="L574" s="11">
        <v>17</v>
      </c>
      <c r="M574" s="12">
        <v>6.2399999999999997E-2</v>
      </c>
      <c r="N574" s="13">
        <v>25.027229400000003</v>
      </c>
      <c r="O574" s="13">
        <v>25.290691662499999</v>
      </c>
      <c r="P574" s="13">
        <f t="shared" si="16"/>
        <v>0.2634622624999956</v>
      </c>
      <c r="Q574" s="13">
        <f t="shared" si="17"/>
        <v>1.2003559339468708</v>
      </c>
      <c r="R574" s="14">
        <v>0.14000000000000001</v>
      </c>
      <c r="S574" s="9"/>
    </row>
    <row r="575" spans="1:19">
      <c r="A575" s="10" t="s">
        <v>1851</v>
      </c>
      <c r="B575" s="10" t="s">
        <v>644</v>
      </c>
      <c r="C575" s="10" t="s">
        <v>1492</v>
      </c>
      <c r="D575" s="10">
        <v>26.995599819999999</v>
      </c>
      <c r="E575" s="10">
        <v>26.844325080000001</v>
      </c>
      <c r="F575" s="10">
        <v>26.887195089999999</v>
      </c>
      <c r="G575" s="10">
        <v>27.08414591</v>
      </c>
      <c r="H575" s="10">
        <v>25.88662562</v>
      </c>
      <c r="I575" s="10">
        <v>26.105836419999999</v>
      </c>
      <c r="J575" s="10">
        <v>26.305497110000001</v>
      </c>
      <c r="K575" s="10">
        <v>26.61496936</v>
      </c>
      <c r="L575" s="11">
        <v>6</v>
      </c>
      <c r="M575" s="12">
        <v>3.7599999999999999E-3</v>
      </c>
      <c r="N575" s="13">
        <v>26.952816475000002</v>
      </c>
      <c r="O575" s="13">
        <v>26.2282321275</v>
      </c>
      <c r="P575" s="13">
        <f t="shared" si="16"/>
        <v>-0.72458434750000222</v>
      </c>
      <c r="Q575" s="13">
        <f t="shared" si="17"/>
        <v>0.60517137442677849</v>
      </c>
      <c r="R575" s="14">
        <v>4.47E-3</v>
      </c>
      <c r="S575" s="9"/>
    </row>
    <row r="576" spans="1:19">
      <c r="A576" s="10" t="s">
        <v>1852</v>
      </c>
      <c r="B576" s="10" t="s">
        <v>136</v>
      </c>
      <c r="C576" s="10" t="s">
        <v>149</v>
      </c>
      <c r="D576" s="10">
        <v>22.98231213</v>
      </c>
      <c r="E576" s="10">
        <v>22.906693499999999</v>
      </c>
      <c r="F576" s="10">
        <v>22.781617099999998</v>
      </c>
      <c r="G576" s="10">
        <v>23.237717660000001</v>
      </c>
      <c r="H576" s="10">
        <v>22.973018</v>
      </c>
      <c r="I576" s="10">
        <v>23.16613503</v>
      </c>
      <c r="J576" s="10">
        <v>22.86889601</v>
      </c>
      <c r="K576" s="10">
        <v>22.731847290000001</v>
      </c>
      <c r="L576" s="11">
        <v>5</v>
      </c>
      <c r="M576" s="12">
        <v>0.245</v>
      </c>
      <c r="N576" s="13">
        <v>22.977085097499998</v>
      </c>
      <c r="O576" s="13">
        <v>22.934974082500002</v>
      </c>
      <c r="P576" s="13">
        <f t="shared" si="16"/>
        <v>-4.2111014999996144E-2</v>
      </c>
      <c r="Q576" s="13">
        <f t="shared" si="17"/>
        <v>0.97123275656358832</v>
      </c>
      <c r="R576" s="14">
        <v>0.76200000000000001</v>
      </c>
      <c r="S576" s="9"/>
    </row>
    <row r="577" spans="1:19">
      <c r="A577" s="10" t="s">
        <v>1853</v>
      </c>
      <c r="B577" s="10" t="s">
        <v>1854</v>
      </c>
      <c r="C577" s="10" t="s">
        <v>200</v>
      </c>
      <c r="D577" s="10">
        <v>22.536108429999999</v>
      </c>
      <c r="E577" s="10">
        <v>22.58069412</v>
      </c>
      <c r="F577" s="10">
        <v>22.716166749999999</v>
      </c>
      <c r="G577" s="10">
        <v>22.86195683</v>
      </c>
      <c r="H577" s="10">
        <v>22.463917049999999</v>
      </c>
      <c r="I577" s="10">
        <v>22.59163079</v>
      </c>
      <c r="J577" s="10">
        <v>22.436782350000001</v>
      </c>
      <c r="K577" s="10">
        <v>22.35682139</v>
      </c>
      <c r="L577" s="11">
        <v>8</v>
      </c>
      <c r="M577" s="12">
        <v>2.81E-2</v>
      </c>
      <c r="N577" s="13">
        <v>22.6737315325</v>
      </c>
      <c r="O577" s="13">
        <v>22.462287895000003</v>
      </c>
      <c r="P577" s="13">
        <f t="shared" si="16"/>
        <v>-0.21144363749999684</v>
      </c>
      <c r="Q577" s="13">
        <f t="shared" si="17"/>
        <v>0.86367256199571563</v>
      </c>
      <c r="R577" s="14">
        <v>5.3499999999999999E-2</v>
      </c>
      <c r="S577" s="9"/>
    </row>
    <row r="578" spans="1:19">
      <c r="A578" s="10" t="s">
        <v>1855</v>
      </c>
      <c r="B578" s="10" t="s">
        <v>1856</v>
      </c>
      <c r="C578" s="10" t="s">
        <v>1857</v>
      </c>
      <c r="D578" s="10">
        <v>23.062805730000001</v>
      </c>
      <c r="E578" s="10">
        <v>23.179293820000002</v>
      </c>
      <c r="F578" s="10">
        <v>23.128121320000002</v>
      </c>
      <c r="G578" s="10">
        <v>22.871564660000001</v>
      </c>
      <c r="H578" s="10">
        <v>22.059677170000001</v>
      </c>
      <c r="I578" s="10">
        <v>22.216096950000001</v>
      </c>
      <c r="J578" s="10">
        <v>21.95285209</v>
      </c>
      <c r="K578" s="10">
        <v>21.870552029999999</v>
      </c>
      <c r="L578" s="11">
        <v>3</v>
      </c>
      <c r="M578" s="12">
        <v>1.45E-4</v>
      </c>
      <c r="N578" s="13">
        <v>23.060446382500004</v>
      </c>
      <c r="O578" s="13">
        <v>22.02479456</v>
      </c>
      <c r="P578" s="13">
        <f t="shared" si="16"/>
        <v>-1.0356518225000038</v>
      </c>
      <c r="Q578" s="13">
        <f t="shared" si="17"/>
        <v>0.48779544025845606</v>
      </c>
      <c r="R578" s="14">
        <v>4.8699999999999998E-5</v>
      </c>
      <c r="S578" s="9"/>
    </row>
    <row r="579" spans="1:19">
      <c r="A579" s="10" t="s">
        <v>1858</v>
      </c>
      <c r="B579" s="10" t="s">
        <v>645</v>
      </c>
      <c r="C579" s="10" t="s">
        <v>200</v>
      </c>
      <c r="D579" s="10">
        <v>22.112626949999999</v>
      </c>
      <c r="E579" s="10">
        <v>22.883643249999999</v>
      </c>
      <c r="F579" s="10">
        <v>22.492001779999999</v>
      </c>
      <c r="G579" s="10">
        <v>21.998350850000001</v>
      </c>
      <c r="H579" s="10">
        <v>24.370499559999999</v>
      </c>
      <c r="I579" s="10">
        <v>24.327832019999999</v>
      </c>
      <c r="J579" s="10">
        <v>23.776731210000001</v>
      </c>
      <c r="K579" s="10">
        <v>22.603977029999999</v>
      </c>
      <c r="L579" s="11">
        <v>2</v>
      </c>
      <c r="M579" s="12">
        <v>1.41E-2</v>
      </c>
      <c r="N579" s="13">
        <v>22.371655707499997</v>
      </c>
      <c r="O579" s="13">
        <v>23.769759955000001</v>
      </c>
      <c r="P579" s="13">
        <f t="shared" ref="P579:P642" si="18">O579-N579</f>
        <v>1.3981042475000045</v>
      </c>
      <c r="Q579" s="13">
        <f t="shared" si="17"/>
        <v>2.6355503384526862</v>
      </c>
      <c r="R579" s="14">
        <v>2.24E-2</v>
      </c>
      <c r="S579" s="9"/>
    </row>
    <row r="580" spans="1:19">
      <c r="A580" s="10" t="s">
        <v>1859</v>
      </c>
      <c r="B580" s="10" t="s">
        <v>646</v>
      </c>
      <c r="C580" s="10" t="s">
        <v>647</v>
      </c>
      <c r="D580" s="10">
        <v>22.776167470000001</v>
      </c>
      <c r="E580" s="10">
        <v>22.954238230000001</v>
      </c>
      <c r="F580" s="10">
        <v>23.151926150000001</v>
      </c>
      <c r="G580" s="10">
        <v>22.386911229999999</v>
      </c>
      <c r="H580" s="10">
        <v>23.245360900000001</v>
      </c>
      <c r="I580" s="10">
        <v>22.68293165</v>
      </c>
      <c r="J580" s="10">
        <v>22.417522550000001</v>
      </c>
      <c r="K580" s="10">
        <v>22.729965629999999</v>
      </c>
      <c r="L580" s="11">
        <v>6</v>
      </c>
      <c r="M580" s="12">
        <v>0.26100000000000001</v>
      </c>
      <c r="N580" s="13">
        <v>22.817310770000002</v>
      </c>
      <c r="O580" s="13">
        <v>22.768945182500001</v>
      </c>
      <c r="P580" s="13">
        <f t="shared" si="18"/>
        <v>-4.8365587500001084E-2</v>
      </c>
      <c r="Q580" s="13">
        <f t="shared" ref="Q580:Q643" si="19">POWER(2,P580)</f>
        <v>0.96703124709566735</v>
      </c>
      <c r="R580" s="14">
        <v>0.84499999999999997</v>
      </c>
      <c r="S580" s="9"/>
    </row>
    <row r="581" spans="1:19">
      <c r="A581" s="10" t="s">
        <v>1860</v>
      </c>
      <c r="B581" s="10" t="s">
        <v>648</v>
      </c>
      <c r="C581" s="10" t="s">
        <v>1861</v>
      </c>
      <c r="D581" s="10">
        <v>22.68478507</v>
      </c>
      <c r="E581" s="10">
        <v>22.59415602</v>
      </c>
      <c r="F581" s="10">
        <v>22.80772889</v>
      </c>
      <c r="G581" s="10">
        <v>22.439079329999998</v>
      </c>
      <c r="H581" s="10">
        <v>22.450613140000002</v>
      </c>
      <c r="I581" s="10">
        <v>22.577490350000001</v>
      </c>
      <c r="J581" s="10">
        <v>22.332810739999999</v>
      </c>
      <c r="K581" s="10">
        <v>22.116758099999998</v>
      </c>
      <c r="L581" s="11">
        <v>9</v>
      </c>
      <c r="M581" s="12">
        <v>3.9199999999999999E-2</v>
      </c>
      <c r="N581" s="13">
        <v>22.631437327500002</v>
      </c>
      <c r="O581" s="13">
        <v>22.369418082500001</v>
      </c>
      <c r="P581" s="13">
        <f t="shared" si="18"/>
        <v>-0.26201924500000118</v>
      </c>
      <c r="Q581" s="13">
        <f t="shared" si="19"/>
        <v>0.83391991957802247</v>
      </c>
      <c r="R581" s="14">
        <v>8.0799999999999997E-2</v>
      </c>
      <c r="S581" s="9"/>
    </row>
    <row r="582" spans="1:19">
      <c r="A582" s="10" t="s">
        <v>1862</v>
      </c>
      <c r="B582" s="10" t="s">
        <v>649</v>
      </c>
      <c r="C582" s="10" t="s">
        <v>200</v>
      </c>
      <c r="D582" s="10">
        <v>19.961849600000001</v>
      </c>
      <c r="E582" s="10">
        <v>19.025877250000001</v>
      </c>
      <c r="F582" s="10">
        <v>19.283041399999998</v>
      </c>
      <c r="G582" s="10">
        <v>19.904976829999999</v>
      </c>
      <c r="H582" s="10">
        <v>18.57665476</v>
      </c>
      <c r="I582" s="10">
        <v>17.653106869999998</v>
      </c>
      <c r="J582" s="10">
        <v>17.47100193</v>
      </c>
      <c r="K582" s="10">
        <v>19.225608569999999</v>
      </c>
      <c r="L582" s="11">
        <v>4</v>
      </c>
      <c r="M582" s="12">
        <v>1.83E-2</v>
      </c>
      <c r="N582" s="13">
        <v>19.54393627</v>
      </c>
      <c r="O582" s="13">
        <v>18.231593032500001</v>
      </c>
      <c r="P582" s="13">
        <f t="shared" si="18"/>
        <v>-1.3123432374999986</v>
      </c>
      <c r="Q582" s="13">
        <f t="shared" si="19"/>
        <v>0.40266633412673258</v>
      </c>
      <c r="R582" s="14">
        <v>3.1699999999999999E-2</v>
      </c>
      <c r="S582" s="9"/>
    </row>
    <row r="583" spans="1:19">
      <c r="A583" s="10" t="s">
        <v>1863</v>
      </c>
      <c r="B583" s="10" t="s">
        <v>650</v>
      </c>
      <c r="C583" s="10" t="s">
        <v>200</v>
      </c>
      <c r="D583" s="10">
        <v>28.53946981</v>
      </c>
      <c r="E583" s="10">
        <v>28.55047647</v>
      </c>
      <c r="F583" s="10">
        <v>28.659876650000001</v>
      </c>
      <c r="G583" s="10">
        <v>28.79851876</v>
      </c>
      <c r="H583" s="10">
        <v>28.025547400000001</v>
      </c>
      <c r="I583" s="10">
        <v>28.227752630000001</v>
      </c>
      <c r="J583" s="10">
        <v>28.12783808</v>
      </c>
      <c r="K583" s="10">
        <v>28.6388082</v>
      </c>
      <c r="L583" s="11">
        <v>7</v>
      </c>
      <c r="M583" s="12">
        <v>2.2499999999999999E-2</v>
      </c>
      <c r="N583" s="13">
        <v>28.6370854225</v>
      </c>
      <c r="O583" s="13">
        <v>28.254986577500002</v>
      </c>
      <c r="P583" s="13">
        <f t="shared" si="18"/>
        <v>-0.38209884499999802</v>
      </c>
      <c r="Q583" s="13">
        <f t="shared" si="19"/>
        <v>0.76732047390238012</v>
      </c>
      <c r="R583" s="14">
        <v>4.1000000000000002E-2</v>
      </c>
      <c r="S583" s="9"/>
    </row>
    <row r="584" spans="1:19">
      <c r="A584" s="10" t="s">
        <v>1864</v>
      </c>
      <c r="B584" s="10" t="s">
        <v>651</v>
      </c>
      <c r="C584" s="10" t="s">
        <v>1865</v>
      </c>
      <c r="D584" s="10">
        <v>23.034402369999999</v>
      </c>
      <c r="E584" s="10">
        <v>23.06197783</v>
      </c>
      <c r="F584" s="10">
        <v>23.01351025</v>
      </c>
      <c r="G584" s="10">
        <v>23.141910079999999</v>
      </c>
      <c r="H584" s="10">
        <v>21.62548138</v>
      </c>
      <c r="I584" s="10">
        <v>21.716372759999999</v>
      </c>
      <c r="J584" s="10">
        <v>21.411705009999999</v>
      </c>
      <c r="K584" s="10">
        <v>22.119138450000001</v>
      </c>
      <c r="L584" s="11">
        <v>3</v>
      </c>
      <c r="M584" s="12">
        <v>2.5000000000000001E-4</v>
      </c>
      <c r="N584" s="13">
        <v>23.062950132499999</v>
      </c>
      <c r="O584" s="13">
        <v>21.718174400000002</v>
      </c>
      <c r="P584" s="13">
        <f t="shared" si="18"/>
        <v>-1.3447757324999969</v>
      </c>
      <c r="Q584" s="13">
        <f t="shared" si="19"/>
        <v>0.39371518670529843</v>
      </c>
      <c r="R584" s="14">
        <v>1.11E-4</v>
      </c>
      <c r="S584" s="9"/>
    </row>
    <row r="585" spans="1:19">
      <c r="A585" s="10" t="s">
        <v>1866</v>
      </c>
      <c r="B585" s="10" t="s">
        <v>83</v>
      </c>
      <c r="C585" s="10" t="s">
        <v>652</v>
      </c>
      <c r="D585" s="10">
        <v>24.695498669999999</v>
      </c>
      <c r="E585" s="10">
        <v>24.56148606</v>
      </c>
      <c r="F585" s="10">
        <v>24.682820499999998</v>
      </c>
      <c r="G585" s="10">
        <v>24.783821929999998</v>
      </c>
      <c r="H585" s="10">
        <v>24.18970114</v>
      </c>
      <c r="I585" s="10">
        <v>24.055050529999999</v>
      </c>
      <c r="J585" s="10">
        <v>24.100901749999998</v>
      </c>
      <c r="K585" s="10">
        <v>24.079590670000002</v>
      </c>
      <c r="L585" s="11">
        <v>10</v>
      </c>
      <c r="M585" s="12">
        <v>1.2899999999999999E-4</v>
      </c>
      <c r="N585" s="13">
        <v>24.680906789999998</v>
      </c>
      <c r="O585" s="13">
        <v>24.106311022499998</v>
      </c>
      <c r="P585" s="13">
        <f t="shared" si="18"/>
        <v>-0.57459576749999997</v>
      </c>
      <c r="Q585" s="13">
        <f t="shared" si="19"/>
        <v>0.67147436719521092</v>
      </c>
      <c r="R585" s="14">
        <v>4.1999999999999998E-5</v>
      </c>
      <c r="S585" s="9"/>
    </row>
    <row r="586" spans="1:19">
      <c r="A586" s="10" t="s">
        <v>1867</v>
      </c>
      <c r="B586" s="10" t="s">
        <v>47</v>
      </c>
      <c r="C586" s="10" t="s">
        <v>148</v>
      </c>
      <c r="D586" s="10">
        <v>23.880879650000001</v>
      </c>
      <c r="E586" s="10">
        <v>23.980517519999999</v>
      </c>
      <c r="F586" s="10">
        <v>23.444948879999998</v>
      </c>
      <c r="G586" s="10">
        <v>23.844604830000002</v>
      </c>
      <c r="H586" s="10">
        <v>22.67918564</v>
      </c>
      <c r="I586" s="10">
        <v>23.179045500000001</v>
      </c>
      <c r="J586" s="10">
        <v>22.84102772</v>
      </c>
      <c r="K586" s="10">
        <v>22.190042429999998</v>
      </c>
      <c r="L586" s="11">
        <v>4</v>
      </c>
      <c r="M586" s="12">
        <v>3.5500000000000002E-3</v>
      </c>
      <c r="N586" s="13">
        <v>23.787737720000003</v>
      </c>
      <c r="O586" s="13">
        <v>22.722325322499998</v>
      </c>
      <c r="P586" s="13">
        <f t="shared" si="18"/>
        <v>-1.0654123975000047</v>
      </c>
      <c r="Q586" s="13">
        <f t="shared" si="19"/>
        <v>0.47783604880389213</v>
      </c>
      <c r="R586" s="14">
        <v>4.13E-3</v>
      </c>
      <c r="S586" s="9"/>
    </row>
    <row r="587" spans="1:19">
      <c r="A587" s="10" t="s">
        <v>1868</v>
      </c>
      <c r="B587" s="10" t="s">
        <v>653</v>
      </c>
      <c r="C587" s="10" t="s">
        <v>654</v>
      </c>
      <c r="D587" s="10">
        <v>21.327155479999998</v>
      </c>
      <c r="E587" s="10">
        <v>21.429420369999999</v>
      </c>
      <c r="F587" s="10">
        <v>21.931137450000001</v>
      </c>
      <c r="G587" s="10">
        <v>20.232175519999998</v>
      </c>
      <c r="H587" s="10">
        <v>21.821807499999998</v>
      </c>
      <c r="I587" s="10">
        <v>21.485410739999999</v>
      </c>
      <c r="J587" s="10">
        <v>21.948736610000001</v>
      </c>
      <c r="K587" s="10">
        <v>20.948813040000001</v>
      </c>
      <c r="L587" s="11">
        <v>3</v>
      </c>
      <c r="M587" s="12">
        <v>0.17299999999999999</v>
      </c>
      <c r="N587" s="13">
        <v>21.229972204999999</v>
      </c>
      <c r="O587" s="13">
        <v>21.5511919725</v>
      </c>
      <c r="P587" s="13">
        <f t="shared" si="18"/>
        <v>0.32121976750000059</v>
      </c>
      <c r="Q587" s="13">
        <f t="shared" si="19"/>
        <v>1.2493864317213794</v>
      </c>
      <c r="R587" s="14">
        <v>0.47499999999999998</v>
      </c>
      <c r="S587" s="9"/>
    </row>
    <row r="588" spans="1:19">
      <c r="A588" s="10" t="s">
        <v>1869</v>
      </c>
      <c r="B588" s="10" t="s">
        <v>114</v>
      </c>
      <c r="C588" s="10" t="s">
        <v>1870</v>
      </c>
      <c r="D588" s="10">
        <v>24.373405699999999</v>
      </c>
      <c r="E588" s="10">
        <v>23.658097380000001</v>
      </c>
      <c r="F588" s="10">
        <v>24.150980560000001</v>
      </c>
      <c r="G588" s="10">
        <v>23.785503640000002</v>
      </c>
      <c r="H588" s="10">
        <v>23.000356979999999</v>
      </c>
      <c r="I588" s="10">
        <v>23.29244194</v>
      </c>
      <c r="J588" s="10">
        <v>23.467619800000001</v>
      </c>
      <c r="K588" s="10">
        <v>23.379447290000002</v>
      </c>
      <c r="L588" s="11">
        <v>9</v>
      </c>
      <c r="M588" s="12">
        <v>7.7299999999999999E-3</v>
      </c>
      <c r="N588" s="13">
        <v>23.991996820000001</v>
      </c>
      <c r="O588" s="13">
        <v>23.284966502499998</v>
      </c>
      <c r="P588" s="13">
        <f t="shared" si="18"/>
        <v>-0.70703031750000278</v>
      </c>
      <c r="Q588" s="13">
        <f t="shared" si="19"/>
        <v>0.61257979276536279</v>
      </c>
      <c r="R588" s="14">
        <v>1.06E-2</v>
      </c>
      <c r="S588" s="9"/>
    </row>
    <row r="589" spans="1:19">
      <c r="A589" s="10" t="s">
        <v>1871</v>
      </c>
      <c r="B589" s="10" t="s">
        <v>655</v>
      </c>
      <c r="C589" s="10" t="s">
        <v>200</v>
      </c>
      <c r="D589" s="10">
        <v>22.883192019999999</v>
      </c>
      <c r="E589" s="10">
        <v>22.696182220000001</v>
      </c>
      <c r="F589" s="10">
        <v>22.6756457</v>
      </c>
      <c r="G589" s="10">
        <v>22.835872330000001</v>
      </c>
      <c r="H589" s="10">
        <v>22.543570500000001</v>
      </c>
      <c r="I589" s="10">
        <v>22.142707909999999</v>
      </c>
      <c r="J589" s="10">
        <v>22.415230489999999</v>
      </c>
      <c r="K589" s="10">
        <v>22.308045580000002</v>
      </c>
      <c r="L589" s="11">
        <v>8</v>
      </c>
      <c r="M589" s="12">
        <v>4.4299999999999999E-3</v>
      </c>
      <c r="N589" s="13">
        <v>22.772723067499999</v>
      </c>
      <c r="O589" s="13">
        <v>22.352388619999999</v>
      </c>
      <c r="P589" s="13">
        <f t="shared" si="18"/>
        <v>-0.42033444750000015</v>
      </c>
      <c r="Q589" s="13">
        <f t="shared" si="19"/>
        <v>0.74725137542043418</v>
      </c>
      <c r="R589" s="14">
        <v>5.4400000000000004E-3</v>
      </c>
      <c r="S589" s="9"/>
    </row>
    <row r="590" spans="1:19">
      <c r="A590" s="10" t="s">
        <v>1872</v>
      </c>
      <c r="B590" s="10" t="s">
        <v>1873</v>
      </c>
      <c r="C590" s="10" t="s">
        <v>1874</v>
      </c>
      <c r="D590" s="10">
        <v>22.285228709999998</v>
      </c>
      <c r="E590" s="10">
        <v>22.35938887</v>
      </c>
      <c r="F590" s="10">
        <v>22.40042935</v>
      </c>
      <c r="G590" s="10">
        <v>22.588921079999999</v>
      </c>
      <c r="H590" s="10">
        <v>22.502949009999998</v>
      </c>
      <c r="I590" s="10">
        <v>22.691259580000001</v>
      </c>
      <c r="J590" s="10">
        <v>22.478093950000002</v>
      </c>
      <c r="K590" s="10">
        <v>22.318702040000002</v>
      </c>
      <c r="L590" s="11">
        <v>6</v>
      </c>
      <c r="M590" s="12">
        <v>0.153</v>
      </c>
      <c r="N590" s="13">
        <v>22.408492002499997</v>
      </c>
      <c r="O590" s="13">
        <v>22.497751145000002</v>
      </c>
      <c r="P590" s="13">
        <f t="shared" si="18"/>
        <v>8.9259142500004884E-2</v>
      </c>
      <c r="Q590" s="13">
        <f t="shared" si="19"/>
        <v>1.0638237438948135</v>
      </c>
      <c r="R590" s="14">
        <v>0.40699999999999997</v>
      </c>
      <c r="S590" s="9"/>
    </row>
    <row r="591" spans="1:19">
      <c r="A591" s="10" t="s">
        <v>1875</v>
      </c>
      <c r="B591" s="10" t="s">
        <v>99</v>
      </c>
      <c r="C591" s="10" t="s">
        <v>1876</v>
      </c>
      <c r="D591" s="10">
        <v>25.589750240000001</v>
      </c>
      <c r="E591" s="10">
        <v>25.669335790000002</v>
      </c>
      <c r="F591" s="10">
        <v>25.818752069999999</v>
      </c>
      <c r="G591" s="10">
        <v>25.7727413</v>
      </c>
      <c r="H591" s="10">
        <v>25.11579498</v>
      </c>
      <c r="I591" s="10">
        <v>25.203632769999999</v>
      </c>
      <c r="J591" s="10">
        <v>25.223232469999999</v>
      </c>
      <c r="K591" s="10">
        <v>24.911918320000002</v>
      </c>
      <c r="L591" s="11">
        <v>24</v>
      </c>
      <c r="M591" s="12">
        <v>7.0899999999999999E-4</v>
      </c>
      <c r="N591" s="13">
        <v>25.712644850000004</v>
      </c>
      <c r="O591" s="13">
        <v>25.113644635</v>
      </c>
      <c r="P591" s="13">
        <f t="shared" si="18"/>
        <v>-0.59900021500000378</v>
      </c>
      <c r="Q591" s="13">
        <f t="shared" si="19"/>
        <v>0.66021132211841349</v>
      </c>
      <c r="R591" s="14">
        <v>4.8899999999999996E-4</v>
      </c>
      <c r="S591" s="9"/>
    </row>
    <row r="592" spans="1:19">
      <c r="A592" s="10" t="s">
        <v>1877</v>
      </c>
      <c r="B592" s="10" t="s">
        <v>1878</v>
      </c>
      <c r="C592" s="10" t="s">
        <v>200</v>
      </c>
      <c r="D592" s="10">
        <v>23.8098432</v>
      </c>
      <c r="E592" s="10">
        <v>24.078928470000001</v>
      </c>
      <c r="F592" s="10">
        <v>24.25110068</v>
      </c>
      <c r="G592" s="10">
        <v>23.834688589999999</v>
      </c>
      <c r="H592" s="10">
        <v>23.821712519999998</v>
      </c>
      <c r="I592" s="10">
        <v>23.590179240000001</v>
      </c>
      <c r="J592" s="10">
        <v>23.45371652</v>
      </c>
      <c r="K592" s="10">
        <v>23.708681299999999</v>
      </c>
      <c r="L592" s="11">
        <v>6</v>
      </c>
      <c r="M592" s="12">
        <v>2.1000000000000001E-2</v>
      </c>
      <c r="N592" s="13">
        <v>23.993640234999997</v>
      </c>
      <c r="O592" s="13">
        <v>23.643572395</v>
      </c>
      <c r="P592" s="13">
        <f t="shared" si="18"/>
        <v>-0.35006783999999769</v>
      </c>
      <c r="Q592" s="13">
        <f t="shared" si="19"/>
        <v>0.78454720518395948</v>
      </c>
      <c r="R592" s="14">
        <v>3.7400000000000003E-2</v>
      </c>
      <c r="S592" s="9"/>
    </row>
    <row r="593" spans="1:19">
      <c r="A593" s="10" t="s">
        <v>1879</v>
      </c>
      <c r="B593" s="10" t="s">
        <v>656</v>
      </c>
      <c r="C593" s="10" t="s">
        <v>1880</v>
      </c>
      <c r="D593" s="10">
        <v>17.205211469999998</v>
      </c>
      <c r="E593" s="10">
        <v>17.9628947</v>
      </c>
      <c r="F593" s="10">
        <v>17.4827978</v>
      </c>
      <c r="G593" s="10">
        <v>17.269144000000001</v>
      </c>
      <c r="H593" s="10">
        <v>19.70741039</v>
      </c>
      <c r="I593" s="10">
        <v>19.694473259999999</v>
      </c>
      <c r="J593" s="10">
        <v>19.820677979999999</v>
      </c>
      <c r="K593" s="10">
        <v>19.960291609999999</v>
      </c>
      <c r="L593" s="11">
        <v>3</v>
      </c>
      <c r="M593" s="12">
        <v>6.5400000000000004E-5</v>
      </c>
      <c r="N593" s="13">
        <v>17.4800119925</v>
      </c>
      <c r="O593" s="13">
        <v>19.79571331</v>
      </c>
      <c r="P593" s="13">
        <f t="shared" si="18"/>
        <v>2.3157013175000003</v>
      </c>
      <c r="Q593" s="13">
        <f t="shared" si="19"/>
        <v>4.978466138339968</v>
      </c>
      <c r="R593" s="14">
        <v>1.4600000000000001E-5</v>
      </c>
      <c r="S593" s="9"/>
    </row>
    <row r="594" spans="1:19">
      <c r="A594" s="10" t="s">
        <v>1881</v>
      </c>
      <c r="B594" s="10" t="s">
        <v>71</v>
      </c>
      <c r="C594" s="10" t="s">
        <v>1882</v>
      </c>
      <c r="D594" s="10">
        <v>23.106996339999998</v>
      </c>
      <c r="E594" s="10">
        <v>23.355451169999998</v>
      </c>
      <c r="F594" s="10">
        <v>23.521066739999998</v>
      </c>
      <c r="G594" s="10">
        <v>23.147441440000001</v>
      </c>
      <c r="H594" s="10">
        <v>22.960744760000001</v>
      </c>
      <c r="I594" s="10">
        <v>22.723678960000001</v>
      </c>
      <c r="J594" s="10">
        <v>22.680196089999999</v>
      </c>
      <c r="K594" s="10">
        <v>22.60053924</v>
      </c>
      <c r="L594" s="11">
        <v>4</v>
      </c>
      <c r="M594" s="12">
        <v>3.8899999999999998E-3</v>
      </c>
      <c r="N594" s="13">
        <v>23.282738922500002</v>
      </c>
      <c r="O594" s="13">
        <v>22.741289762499999</v>
      </c>
      <c r="P594" s="13">
        <f t="shared" si="18"/>
        <v>-0.54144916000000265</v>
      </c>
      <c r="Q594" s="13">
        <f t="shared" si="19"/>
        <v>0.68708040300191764</v>
      </c>
      <c r="R594" s="14">
        <v>4.6600000000000001E-3</v>
      </c>
      <c r="S594" s="9"/>
    </row>
    <row r="595" spans="1:19">
      <c r="A595" s="10" t="s">
        <v>1883</v>
      </c>
      <c r="B595" s="10" t="s">
        <v>657</v>
      </c>
      <c r="C595" s="10" t="s">
        <v>200</v>
      </c>
      <c r="D595" s="10">
        <v>21.06303677</v>
      </c>
      <c r="E595" s="10">
        <v>21.050195550000002</v>
      </c>
      <c r="F595" s="10">
        <v>20.74980377</v>
      </c>
      <c r="G595" s="10">
        <v>20.61866934</v>
      </c>
      <c r="H595" s="10">
        <v>21.291270310000002</v>
      </c>
      <c r="I595" s="10">
        <v>20.910331119999999</v>
      </c>
      <c r="J595" s="10">
        <v>21.201249409999999</v>
      </c>
      <c r="K595" s="10">
        <v>21.314388879999999</v>
      </c>
      <c r="L595" s="11">
        <v>4</v>
      </c>
      <c r="M595" s="12">
        <v>3.7499999999999999E-2</v>
      </c>
      <c r="N595" s="13">
        <v>20.870426357500001</v>
      </c>
      <c r="O595" s="13">
        <v>21.179309929999999</v>
      </c>
      <c r="P595" s="13">
        <f t="shared" si="18"/>
        <v>0.30888357249999743</v>
      </c>
      <c r="Q595" s="13">
        <f t="shared" si="19"/>
        <v>1.2387487250018532</v>
      </c>
      <c r="R595" s="14">
        <v>7.6600000000000001E-2</v>
      </c>
      <c r="S595" s="9"/>
    </row>
    <row r="596" spans="1:19">
      <c r="A596" s="10" t="s">
        <v>1884</v>
      </c>
      <c r="B596" s="10" t="s">
        <v>658</v>
      </c>
      <c r="C596" s="10" t="s">
        <v>200</v>
      </c>
      <c r="D596" s="10">
        <v>25.265853549999999</v>
      </c>
      <c r="E596" s="10">
        <v>25.134993609999999</v>
      </c>
      <c r="F596" s="10">
        <v>25.324958850000002</v>
      </c>
      <c r="G596" s="10">
        <v>24.428789829999999</v>
      </c>
      <c r="H596" s="10">
        <v>25.06948684</v>
      </c>
      <c r="I596" s="10">
        <v>25.00186223</v>
      </c>
      <c r="J596" s="10">
        <v>24.922288210000001</v>
      </c>
      <c r="K596" s="10">
        <v>24.362061010000001</v>
      </c>
      <c r="L596" s="11">
        <v>7</v>
      </c>
      <c r="M596" s="12">
        <v>0.17299999999999999</v>
      </c>
      <c r="N596" s="13">
        <v>25.03864896</v>
      </c>
      <c r="O596" s="13">
        <v>24.838924572500002</v>
      </c>
      <c r="P596" s="13">
        <f t="shared" si="18"/>
        <v>-0.1997243874999981</v>
      </c>
      <c r="Q596" s="13">
        <f t="shared" si="19"/>
        <v>0.87071688918645074</v>
      </c>
      <c r="R596" s="14">
        <v>0.47599999999999998</v>
      </c>
      <c r="S596" s="9"/>
    </row>
    <row r="597" spans="1:19">
      <c r="A597" s="10" t="s">
        <v>1885</v>
      </c>
      <c r="B597" s="10" t="s">
        <v>659</v>
      </c>
      <c r="C597" s="10" t="s">
        <v>201</v>
      </c>
      <c r="D597" s="10">
        <v>20.529589009999999</v>
      </c>
      <c r="E597" s="10">
        <v>21.296716329999999</v>
      </c>
      <c r="F597" s="10">
        <v>21.424645120000001</v>
      </c>
      <c r="G597" s="10">
        <v>21.486438039999999</v>
      </c>
      <c r="H597" s="10">
        <v>22.315817930000001</v>
      </c>
      <c r="I597" s="10">
        <v>22.309258</v>
      </c>
      <c r="J597" s="10">
        <v>22.32149622</v>
      </c>
      <c r="K597" s="10">
        <v>21.830598139999999</v>
      </c>
      <c r="L597" s="11">
        <v>5</v>
      </c>
      <c r="M597" s="12">
        <v>5.5500000000000002E-3</v>
      </c>
      <c r="N597" s="13">
        <v>21.184347124999999</v>
      </c>
      <c r="O597" s="13">
        <v>22.194292572500004</v>
      </c>
      <c r="P597" s="13">
        <f t="shared" si="18"/>
        <v>1.0099454475000051</v>
      </c>
      <c r="Q597" s="13">
        <f t="shared" si="19"/>
        <v>2.0138349497108545</v>
      </c>
      <c r="R597" s="14">
        <v>7.1599999999999997E-3</v>
      </c>
      <c r="S597" s="9"/>
    </row>
    <row r="598" spans="1:19">
      <c r="A598" s="10" t="s">
        <v>1886</v>
      </c>
      <c r="B598" s="10" t="s">
        <v>1887</v>
      </c>
      <c r="C598" s="10" t="s">
        <v>1888</v>
      </c>
      <c r="D598" s="10">
        <v>28.262200109999998</v>
      </c>
      <c r="E598" s="10">
        <v>28.271433569999999</v>
      </c>
      <c r="F598" s="10">
        <v>28.314018059999999</v>
      </c>
      <c r="G598" s="10">
        <v>28.35543792</v>
      </c>
      <c r="H598" s="10">
        <v>27.842340629999999</v>
      </c>
      <c r="I598" s="10">
        <v>27.722536659999999</v>
      </c>
      <c r="J598" s="10">
        <v>27.882780390000001</v>
      </c>
      <c r="K598" s="10">
        <v>28.067248840000001</v>
      </c>
      <c r="L598" s="11">
        <v>76</v>
      </c>
      <c r="M598" s="12">
        <v>1.3500000000000001E-3</v>
      </c>
      <c r="N598" s="13">
        <v>28.300772414999997</v>
      </c>
      <c r="O598" s="13">
        <v>27.878726629999999</v>
      </c>
      <c r="P598" s="13">
        <f t="shared" si="18"/>
        <v>-0.42204578499999812</v>
      </c>
      <c r="Q598" s="13">
        <f t="shared" si="19"/>
        <v>0.74636550480828101</v>
      </c>
      <c r="R598" s="14">
        <v>1.31E-3</v>
      </c>
      <c r="S598" s="9"/>
    </row>
    <row r="599" spans="1:19">
      <c r="A599" s="10" t="s">
        <v>1889</v>
      </c>
      <c r="B599" s="10" t="s">
        <v>660</v>
      </c>
      <c r="C599" s="10" t="s">
        <v>207</v>
      </c>
      <c r="D599" s="10">
        <v>24.69633743</v>
      </c>
      <c r="E599" s="10">
        <v>24.967834509999999</v>
      </c>
      <c r="F599" s="10">
        <v>25.01979347</v>
      </c>
      <c r="G599" s="10">
        <v>25.13880885</v>
      </c>
      <c r="H599" s="10">
        <v>24.824462350000001</v>
      </c>
      <c r="I599" s="10">
        <v>24.941193299999998</v>
      </c>
      <c r="J599" s="10">
        <v>24.76537527</v>
      </c>
      <c r="K599" s="10">
        <v>25.150059460000001</v>
      </c>
      <c r="L599" s="11">
        <v>8</v>
      </c>
      <c r="M599" s="12">
        <v>0.25</v>
      </c>
      <c r="N599" s="13">
        <v>24.955693565000001</v>
      </c>
      <c r="O599" s="13">
        <v>24.920272595</v>
      </c>
      <c r="P599" s="13">
        <f t="shared" si="18"/>
        <v>-3.5420970000000551E-2</v>
      </c>
      <c r="Q599" s="13">
        <f t="shared" si="19"/>
        <v>0.97574700194756425</v>
      </c>
      <c r="R599" s="14">
        <v>0.78900000000000003</v>
      </c>
      <c r="S599" s="9"/>
    </row>
    <row r="600" spans="1:19">
      <c r="A600" s="10" t="s">
        <v>1890</v>
      </c>
      <c r="B600" s="10" t="s">
        <v>1891</v>
      </c>
      <c r="C600" s="10" t="s">
        <v>1892</v>
      </c>
      <c r="D600" s="10">
        <v>27.265910989999998</v>
      </c>
      <c r="E600" s="10">
        <v>27.285649240000001</v>
      </c>
      <c r="F600" s="10">
        <v>27.36053772</v>
      </c>
      <c r="G600" s="10">
        <v>27.726588469999999</v>
      </c>
      <c r="H600" s="10">
        <v>26.81382142</v>
      </c>
      <c r="I600" s="10">
        <v>26.909247860000001</v>
      </c>
      <c r="J600" s="10">
        <v>26.929496289999999</v>
      </c>
      <c r="K600" s="10">
        <v>27.196939369999999</v>
      </c>
      <c r="L600" s="11">
        <v>8</v>
      </c>
      <c r="M600" s="12">
        <v>1.09E-2</v>
      </c>
      <c r="N600" s="13">
        <v>27.409671605</v>
      </c>
      <c r="O600" s="13">
        <v>26.962376235000001</v>
      </c>
      <c r="P600" s="13">
        <f t="shared" si="18"/>
        <v>-0.44729536999999908</v>
      </c>
      <c r="Q600" s="13">
        <f t="shared" si="19"/>
        <v>0.7334165007702621</v>
      </c>
      <c r="R600" s="14">
        <v>1.6299999999999999E-2</v>
      </c>
      <c r="S600" s="9"/>
    </row>
    <row r="601" spans="1:19">
      <c r="A601" s="10" t="s">
        <v>1893</v>
      </c>
      <c r="B601" s="10" t="s">
        <v>1894</v>
      </c>
      <c r="C601" s="10" t="s">
        <v>1895</v>
      </c>
      <c r="D601" s="10">
        <v>26.008639179999999</v>
      </c>
      <c r="E601" s="10">
        <v>26.01574389</v>
      </c>
      <c r="F601" s="10">
        <v>26.123266690000001</v>
      </c>
      <c r="G601" s="10">
        <v>26.206928619999999</v>
      </c>
      <c r="H601" s="10">
        <v>25.992195989999999</v>
      </c>
      <c r="I601" s="10">
        <v>26.217983799999999</v>
      </c>
      <c r="J601" s="10">
        <v>25.959314890000002</v>
      </c>
      <c r="K601" s="10">
        <v>26.075109609999998</v>
      </c>
      <c r="L601" s="11">
        <v>12</v>
      </c>
      <c r="M601" s="12">
        <v>0.23599999999999999</v>
      </c>
      <c r="N601" s="13">
        <v>26.088644595000002</v>
      </c>
      <c r="O601" s="13">
        <v>26.0611510725</v>
      </c>
      <c r="P601" s="13">
        <f t="shared" si="18"/>
        <v>-2.7493522500002143E-2</v>
      </c>
      <c r="Q601" s="13">
        <f t="shared" si="19"/>
        <v>0.98112338009589317</v>
      </c>
      <c r="R601" s="14">
        <v>0.72499999999999998</v>
      </c>
      <c r="S601" s="9"/>
    </row>
    <row r="602" spans="1:19">
      <c r="A602" s="10" t="s">
        <v>1896</v>
      </c>
      <c r="B602" s="10" t="s">
        <v>127</v>
      </c>
      <c r="C602" s="10" t="s">
        <v>1897</v>
      </c>
      <c r="D602" s="10">
        <v>25.465403139999999</v>
      </c>
      <c r="E602" s="10">
        <v>25.441036919999998</v>
      </c>
      <c r="F602" s="10">
        <v>25.476351959999999</v>
      </c>
      <c r="G602" s="10">
        <v>25.61647146</v>
      </c>
      <c r="H602" s="10">
        <v>25.240016180000001</v>
      </c>
      <c r="I602" s="10">
        <v>25.038092460000001</v>
      </c>
      <c r="J602" s="10">
        <v>25.2352554</v>
      </c>
      <c r="K602" s="10">
        <v>25.189694020000001</v>
      </c>
      <c r="L602" s="11">
        <v>20</v>
      </c>
      <c r="M602" s="12">
        <v>1.83E-3</v>
      </c>
      <c r="N602" s="13">
        <v>25.499815869999999</v>
      </c>
      <c r="O602" s="13">
        <v>25.175764515000001</v>
      </c>
      <c r="P602" s="13">
        <f t="shared" si="18"/>
        <v>-0.32405135499999815</v>
      </c>
      <c r="Q602" s="13">
        <f t="shared" si="19"/>
        <v>0.79882348056433627</v>
      </c>
      <c r="R602" s="14">
        <v>1.91E-3</v>
      </c>
      <c r="S602" s="9"/>
    </row>
    <row r="603" spans="1:19">
      <c r="A603" s="10" t="s">
        <v>1898</v>
      </c>
      <c r="B603" s="10" t="s">
        <v>661</v>
      </c>
      <c r="C603" s="10" t="s">
        <v>200</v>
      </c>
      <c r="D603" s="10">
        <v>19.24393907</v>
      </c>
      <c r="E603" s="10">
        <v>14.465</v>
      </c>
      <c r="F603" s="10">
        <v>19.437786429999999</v>
      </c>
      <c r="G603" s="10">
        <v>18.031396480000002</v>
      </c>
      <c r="H603" s="10">
        <v>14.465</v>
      </c>
      <c r="I603" s="10">
        <v>14.465</v>
      </c>
      <c r="J603" s="10">
        <v>18.101311200000001</v>
      </c>
      <c r="K603" s="10">
        <v>14.465</v>
      </c>
      <c r="L603" s="11">
        <v>2</v>
      </c>
      <c r="M603" s="12">
        <v>0.12</v>
      </c>
      <c r="N603" s="13">
        <v>17.794530495</v>
      </c>
      <c r="O603" s="13">
        <v>15.374077800000002</v>
      </c>
      <c r="P603" s="13">
        <f t="shared" si="18"/>
        <v>-2.420452694999998</v>
      </c>
      <c r="Q603" s="13">
        <f t="shared" si="19"/>
        <v>0.18679753275618233</v>
      </c>
      <c r="R603" s="14">
        <v>0.30299999999999999</v>
      </c>
      <c r="S603" s="9"/>
    </row>
    <row r="604" spans="1:19">
      <c r="A604" s="10" t="s">
        <v>1899</v>
      </c>
      <c r="B604" s="10" t="s">
        <v>662</v>
      </c>
      <c r="C604" s="10" t="s">
        <v>1900</v>
      </c>
      <c r="D604" s="10">
        <v>23.09045815</v>
      </c>
      <c r="E604" s="10">
        <v>22.906826519999999</v>
      </c>
      <c r="F604" s="10">
        <v>22.85872917</v>
      </c>
      <c r="G604" s="10">
        <v>22.83854886</v>
      </c>
      <c r="H604" s="10">
        <v>23.162260079999999</v>
      </c>
      <c r="I604" s="10">
        <v>23.316504309999999</v>
      </c>
      <c r="J604" s="10">
        <v>22.789086569999998</v>
      </c>
      <c r="K604" s="10">
        <v>22.806346189999999</v>
      </c>
      <c r="L604" s="11">
        <v>10</v>
      </c>
      <c r="M604" s="12">
        <v>0.187</v>
      </c>
      <c r="N604" s="13">
        <v>22.923640675000001</v>
      </c>
      <c r="O604" s="13">
        <v>23.018549287499997</v>
      </c>
      <c r="P604" s="13">
        <f t="shared" si="18"/>
        <v>9.4908612499995826E-2</v>
      </c>
      <c r="Q604" s="13">
        <f t="shared" si="19"/>
        <v>1.0679977536002392</v>
      </c>
      <c r="R604" s="14">
        <v>0.53300000000000003</v>
      </c>
      <c r="S604" s="9"/>
    </row>
    <row r="605" spans="1:19">
      <c r="A605" s="10" t="s">
        <v>1901</v>
      </c>
      <c r="B605" s="10" t="s">
        <v>1902</v>
      </c>
      <c r="C605" s="10" t="s">
        <v>1903</v>
      </c>
      <c r="D605" s="10">
        <v>26.90197843</v>
      </c>
      <c r="E605" s="10">
        <v>26.869946819999999</v>
      </c>
      <c r="F605" s="10">
        <v>26.98217313</v>
      </c>
      <c r="G605" s="10">
        <v>27.036016</v>
      </c>
      <c r="H605" s="10">
        <v>26.586344230000002</v>
      </c>
      <c r="I605" s="10">
        <v>26.688885590000002</v>
      </c>
      <c r="J605" s="10">
        <v>26.77631908</v>
      </c>
      <c r="K605" s="10">
        <v>27.049443740000001</v>
      </c>
      <c r="L605" s="11">
        <v>8</v>
      </c>
      <c r="M605" s="12">
        <v>6.8400000000000002E-2</v>
      </c>
      <c r="N605" s="13">
        <v>26.947528594999998</v>
      </c>
      <c r="O605" s="13">
        <v>26.77524816</v>
      </c>
      <c r="P605" s="13">
        <f t="shared" si="18"/>
        <v>-0.17228043499999757</v>
      </c>
      <c r="Q605" s="13">
        <f t="shared" si="19"/>
        <v>0.88743881772290789</v>
      </c>
      <c r="R605" s="14">
        <v>0.156</v>
      </c>
      <c r="S605" s="9"/>
    </row>
    <row r="606" spans="1:19">
      <c r="A606" s="10" t="s">
        <v>1904</v>
      </c>
      <c r="B606" s="10" t="s">
        <v>663</v>
      </c>
      <c r="C606" s="10" t="s">
        <v>200</v>
      </c>
      <c r="D606" s="10">
        <v>21.501052789999999</v>
      </c>
      <c r="E606" s="10">
        <v>22.9594612</v>
      </c>
      <c r="F606" s="10">
        <v>22.8556682</v>
      </c>
      <c r="G606" s="10">
        <v>23.294322569999999</v>
      </c>
      <c r="H606" s="10">
        <v>24.280572750000001</v>
      </c>
      <c r="I606" s="10">
        <v>24.158605659999999</v>
      </c>
      <c r="J606" s="10">
        <v>23.98149261</v>
      </c>
      <c r="K606" s="10">
        <v>24.676268289999999</v>
      </c>
      <c r="L606" s="11">
        <v>2</v>
      </c>
      <c r="M606" s="12">
        <v>6.4799999999999996E-3</v>
      </c>
      <c r="N606" s="13">
        <v>22.652626189999999</v>
      </c>
      <c r="O606" s="13">
        <v>24.274234827499999</v>
      </c>
      <c r="P606" s="13">
        <f t="shared" si="18"/>
        <v>1.6216086374999996</v>
      </c>
      <c r="Q606" s="13">
        <f t="shared" si="19"/>
        <v>3.0771795750055007</v>
      </c>
      <c r="R606" s="14">
        <v>8.5100000000000002E-3</v>
      </c>
      <c r="S606" s="9"/>
    </row>
    <row r="607" spans="1:19">
      <c r="A607" s="10" t="s">
        <v>1905</v>
      </c>
      <c r="B607" s="10" t="s">
        <v>1906</v>
      </c>
      <c r="C607" s="10" t="s">
        <v>1907</v>
      </c>
      <c r="D607" s="10">
        <v>24.312328099999998</v>
      </c>
      <c r="E607" s="10">
        <v>24.276622159999999</v>
      </c>
      <c r="F607" s="10">
        <v>24.31969874</v>
      </c>
      <c r="G607" s="10">
        <v>24.432454360000001</v>
      </c>
      <c r="H607" s="10">
        <v>23.767140340000001</v>
      </c>
      <c r="I607" s="10">
        <v>23.794375290000001</v>
      </c>
      <c r="J607" s="10">
        <v>23.80141454</v>
      </c>
      <c r="K607" s="10">
        <v>24.044688990000001</v>
      </c>
      <c r="L607" s="11">
        <v>5</v>
      </c>
      <c r="M607" s="12">
        <v>7.8200000000000003E-4</v>
      </c>
      <c r="N607" s="13">
        <v>24.335275840000001</v>
      </c>
      <c r="O607" s="13">
        <v>23.851904789999999</v>
      </c>
      <c r="P607" s="13">
        <f t="shared" si="18"/>
        <v>-0.48337105000000236</v>
      </c>
      <c r="Q607" s="13">
        <f t="shared" si="19"/>
        <v>0.71530426562987537</v>
      </c>
      <c r="R607" s="14">
        <v>5.6999999999999998E-4</v>
      </c>
      <c r="S607" s="9"/>
    </row>
    <row r="608" spans="1:19">
      <c r="A608" s="10" t="s">
        <v>1908</v>
      </c>
      <c r="B608" s="10" t="s">
        <v>1909</v>
      </c>
      <c r="C608" s="10" t="s">
        <v>1149</v>
      </c>
      <c r="D608" s="10">
        <v>24.310780430000001</v>
      </c>
      <c r="E608" s="10">
        <v>24.227388860000001</v>
      </c>
      <c r="F608" s="10">
        <v>24.269222769999999</v>
      </c>
      <c r="G608" s="10">
        <v>24.10342022</v>
      </c>
      <c r="H608" s="10">
        <v>25.316777989999999</v>
      </c>
      <c r="I608" s="10">
        <v>25.11288712</v>
      </c>
      <c r="J608" s="10">
        <v>25.000029210000001</v>
      </c>
      <c r="K608" s="10">
        <v>24.767524779999999</v>
      </c>
      <c r="L608" s="11">
        <v>16</v>
      </c>
      <c r="M608" s="12">
        <v>7.5799999999999999E-4</v>
      </c>
      <c r="N608" s="13">
        <v>24.22770307</v>
      </c>
      <c r="O608" s="13">
        <v>25.049304775000003</v>
      </c>
      <c r="P608" s="13">
        <f t="shared" si="18"/>
        <v>0.82160170500000262</v>
      </c>
      <c r="Q608" s="13">
        <f t="shared" si="19"/>
        <v>1.7673670652713289</v>
      </c>
      <c r="R608" s="14">
        <v>5.4500000000000002E-4</v>
      </c>
      <c r="S608" s="9"/>
    </row>
    <row r="609" spans="1:19">
      <c r="A609" s="10" t="s">
        <v>1910</v>
      </c>
      <c r="B609" s="10" t="s">
        <v>664</v>
      </c>
      <c r="C609" s="10" t="s">
        <v>1911</v>
      </c>
      <c r="D609" s="10">
        <v>24.365756950000002</v>
      </c>
      <c r="E609" s="10">
        <v>24.412046650000001</v>
      </c>
      <c r="F609" s="10">
        <v>24.440427509999999</v>
      </c>
      <c r="G609" s="10">
        <v>24.711546810000002</v>
      </c>
      <c r="H609" s="10">
        <v>24.33390327</v>
      </c>
      <c r="I609" s="10">
        <v>24.297600500000001</v>
      </c>
      <c r="J609" s="10">
        <v>24.40585858</v>
      </c>
      <c r="K609" s="10">
        <v>24.499691989999999</v>
      </c>
      <c r="L609" s="11">
        <v>4</v>
      </c>
      <c r="M609" s="12">
        <v>0.125</v>
      </c>
      <c r="N609" s="13">
        <v>24.482444480000002</v>
      </c>
      <c r="O609" s="13">
        <v>24.384263584999999</v>
      </c>
      <c r="P609" s="13">
        <f t="shared" si="18"/>
        <v>-9.8180895000002266E-2</v>
      </c>
      <c r="Q609" s="13">
        <f t="shared" si="19"/>
        <v>0.93421020185604009</v>
      </c>
      <c r="R609" s="14">
        <v>0.316</v>
      </c>
      <c r="S609" s="9"/>
    </row>
    <row r="610" spans="1:19">
      <c r="A610" s="10" t="s">
        <v>1912</v>
      </c>
      <c r="B610" s="10" t="s">
        <v>665</v>
      </c>
      <c r="C610" s="10" t="s">
        <v>666</v>
      </c>
      <c r="D610" s="10">
        <v>21.783496199999998</v>
      </c>
      <c r="E610" s="10">
        <v>21.804072680000001</v>
      </c>
      <c r="F610" s="10">
        <v>21.695164460000001</v>
      </c>
      <c r="G610" s="10">
        <v>21.660789019999999</v>
      </c>
      <c r="H610" s="10">
        <v>21.57507872</v>
      </c>
      <c r="I610" s="10">
        <v>21.546133220000002</v>
      </c>
      <c r="J610" s="10">
        <v>21.569458959999999</v>
      </c>
      <c r="K610" s="10">
        <v>21.68410072</v>
      </c>
      <c r="L610" s="11">
        <v>6</v>
      </c>
      <c r="M610" s="12">
        <v>1.38E-2</v>
      </c>
      <c r="N610" s="13">
        <v>21.735880589999997</v>
      </c>
      <c r="O610" s="13">
        <v>21.593692905000001</v>
      </c>
      <c r="P610" s="13">
        <f t="shared" si="18"/>
        <v>-0.14218768499999612</v>
      </c>
      <c r="Q610" s="13">
        <f t="shared" si="19"/>
        <v>0.90614404730379938</v>
      </c>
      <c r="R610" s="14">
        <v>2.1700000000000001E-2</v>
      </c>
      <c r="S610" s="9"/>
    </row>
    <row r="611" spans="1:19">
      <c r="A611" s="10" t="s">
        <v>1913</v>
      </c>
      <c r="B611" s="10" t="s">
        <v>667</v>
      </c>
      <c r="C611" s="10" t="s">
        <v>668</v>
      </c>
      <c r="D611" s="10">
        <v>18.356533200000001</v>
      </c>
      <c r="E611" s="10">
        <v>18.608615489999998</v>
      </c>
      <c r="F611" s="10">
        <v>18.412250119999999</v>
      </c>
      <c r="G611" s="10">
        <v>18.548663779999998</v>
      </c>
      <c r="H611" s="10">
        <v>19.312190789999999</v>
      </c>
      <c r="I611" s="10">
        <v>18.908979410000001</v>
      </c>
      <c r="J611" s="10">
        <v>14.465</v>
      </c>
      <c r="K611" s="10">
        <v>19.22671119</v>
      </c>
      <c r="L611" s="11">
        <v>2</v>
      </c>
      <c r="M611" s="12">
        <v>6.5000000000000002E-2</v>
      </c>
      <c r="N611" s="13">
        <v>18.4815156475</v>
      </c>
      <c r="O611" s="13">
        <v>17.978220347500002</v>
      </c>
      <c r="P611" s="13">
        <f t="shared" si="18"/>
        <v>-0.50329529999999778</v>
      </c>
      <c r="Q611" s="13">
        <f t="shared" si="19"/>
        <v>0.70549350202584205</v>
      </c>
      <c r="R611" s="14">
        <v>0.14599999999999999</v>
      </c>
      <c r="S611" s="9"/>
    </row>
    <row r="612" spans="1:19">
      <c r="A612" s="10" t="s">
        <v>1914</v>
      </c>
      <c r="B612" s="10" t="s">
        <v>669</v>
      </c>
      <c r="C612" s="10" t="s">
        <v>200</v>
      </c>
      <c r="D612" s="10">
        <v>21.170051780000001</v>
      </c>
      <c r="E612" s="10">
        <v>21.55098113</v>
      </c>
      <c r="F612" s="10">
        <v>20.808199479999999</v>
      </c>
      <c r="G612" s="10">
        <v>23.196945339999999</v>
      </c>
      <c r="H612" s="10">
        <v>21.54058114</v>
      </c>
      <c r="I612" s="10">
        <v>21.34568397</v>
      </c>
      <c r="J612" s="10">
        <v>21.434037709999998</v>
      </c>
      <c r="K612" s="10">
        <v>20.95737759</v>
      </c>
      <c r="L612" s="11">
        <v>2</v>
      </c>
      <c r="M612" s="12">
        <v>0.186</v>
      </c>
      <c r="N612" s="13">
        <v>21.681544432500001</v>
      </c>
      <c r="O612" s="13">
        <v>21.319420102499997</v>
      </c>
      <c r="P612" s="13">
        <f t="shared" si="18"/>
        <v>-0.36212433000000388</v>
      </c>
      <c r="Q612" s="13">
        <f t="shared" si="19"/>
        <v>0.77801812485084254</v>
      </c>
      <c r="R612" s="14">
        <v>0.52900000000000003</v>
      </c>
      <c r="S612" s="9"/>
    </row>
    <row r="613" spans="1:19">
      <c r="A613" s="10" t="s">
        <v>1915</v>
      </c>
      <c r="B613" s="10" t="s">
        <v>670</v>
      </c>
      <c r="C613" s="10" t="s">
        <v>185</v>
      </c>
      <c r="D613" s="10">
        <v>22.200951870000001</v>
      </c>
      <c r="E613" s="10">
        <v>22.411825400000001</v>
      </c>
      <c r="F613" s="10">
        <v>21.8186556</v>
      </c>
      <c r="G613" s="10">
        <v>20.903191</v>
      </c>
      <c r="H613" s="10">
        <v>22.944943240000001</v>
      </c>
      <c r="I613" s="10">
        <v>23.388081440000001</v>
      </c>
      <c r="J613" s="10">
        <v>23.138717700000001</v>
      </c>
      <c r="K613" s="10">
        <v>22.923207219999998</v>
      </c>
      <c r="L613" s="11">
        <v>13</v>
      </c>
      <c r="M613" s="12">
        <v>8.0499999999999999E-3</v>
      </c>
      <c r="N613" s="13">
        <v>21.8336559675</v>
      </c>
      <c r="O613" s="13">
        <v>23.098737399999997</v>
      </c>
      <c r="P613" s="13">
        <f t="shared" si="18"/>
        <v>1.265081432499997</v>
      </c>
      <c r="Q613" s="13">
        <f t="shared" si="19"/>
        <v>2.4034077548735362</v>
      </c>
      <c r="R613" s="14">
        <v>1.1299999999999999E-2</v>
      </c>
      <c r="S613" s="9"/>
    </row>
    <row r="614" spans="1:19">
      <c r="A614" s="10" t="s">
        <v>1916</v>
      </c>
      <c r="B614" s="10" t="s">
        <v>1917</v>
      </c>
      <c r="C614" s="10" t="s">
        <v>1918</v>
      </c>
      <c r="D614" s="10">
        <v>22.652548540000002</v>
      </c>
      <c r="E614" s="10">
        <v>22.278563649999999</v>
      </c>
      <c r="F614" s="10">
        <v>21.802128140000001</v>
      </c>
      <c r="G614" s="10">
        <v>22.10858352</v>
      </c>
      <c r="H614" s="10">
        <v>23.353614499999999</v>
      </c>
      <c r="I614" s="10">
        <v>23.017586470000001</v>
      </c>
      <c r="J614" s="10">
        <v>23.094587310000001</v>
      </c>
      <c r="K614" s="10">
        <v>22.038116250000002</v>
      </c>
      <c r="L614" s="11">
        <v>3</v>
      </c>
      <c r="M614" s="12">
        <v>4.5600000000000002E-2</v>
      </c>
      <c r="N614" s="13">
        <v>22.210455962499999</v>
      </c>
      <c r="O614" s="13">
        <v>22.8759761325</v>
      </c>
      <c r="P614" s="13">
        <f t="shared" si="18"/>
        <v>0.66552017000000063</v>
      </c>
      <c r="Q614" s="13">
        <f t="shared" si="19"/>
        <v>1.586140059862579</v>
      </c>
      <c r="R614" s="14">
        <v>9.69E-2</v>
      </c>
      <c r="S614" s="9"/>
    </row>
    <row r="615" spans="1:19">
      <c r="A615" s="10" t="s">
        <v>1919</v>
      </c>
      <c r="B615" s="10" t="s">
        <v>37</v>
      </c>
      <c r="C615" s="10" t="s">
        <v>1920</v>
      </c>
      <c r="D615" s="10">
        <v>23.42679764</v>
      </c>
      <c r="E615" s="10">
        <v>23.45695151</v>
      </c>
      <c r="F615" s="10">
        <v>23.24027954</v>
      </c>
      <c r="G615" s="10">
        <v>23.587088049999998</v>
      </c>
      <c r="H615" s="10">
        <v>24.158794400000001</v>
      </c>
      <c r="I615" s="10">
        <v>24.23753271</v>
      </c>
      <c r="J615" s="10">
        <v>24.203283639999999</v>
      </c>
      <c r="K615" s="10">
        <v>24.61796657</v>
      </c>
      <c r="L615" s="11">
        <v>9</v>
      </c>
      <c r="M615" s="12">
        <v>6.9800000000000005E-4</v>
      </c>
      <c r="N615" s="13">
        <v>23.427779184999999</v>
      </c>
      <c r="O615" s="13">
        <v>24.304394330000001</v>
      </c>
      <c r="P615" s="13">
        <f t="shared" si="18"/>
        <v>0.87661514500000237</v>
      </c>
      <c r="Q615" s="13">
        <f t="shared" si="19"/>
        <v>1.836062469116805</v>
      </c>
      <c r="R615" s="14">
        <v>4.6999999999999999E-4</v>
      </c>
      <c r="S615" s="9"/>
    </row>
    <row r="616" spans="1:19">
      <c r="A616" s="10" t="s">
        <v>1921</v>
      </c>
      <c r="B616" s="10" t="s">
        <v>671</v>
      </c>
      <c r="C616" s="10" t="s">
        <v>200</v>
      </c>
      <c r="D616" s="10">
        <v>21.701361680000002</v>
      </c>
      <c r="E616" s="10">
        <v>22.00719522</v>
      </c>
      <c r="F616" s="10">
        <v>22.32725297</v>
      </c>
      <c r="G616" s="10">
        <v>22.112248269999998</v>
      </c>
      <c r="H616" s="10">
        <v>21.882969800000001</v>
      </c>
      <c r="I616" s="10">
        <v>21.251505680000001</v>
      </c>
      <c r="J616" s="10">
        <v>21.27909421</v>
      </c>
      <c r="K616" s="10">
        <v>21.306145539999999</v>
      </c>
      <c r="L616" s="11">
        <v>3</v>
      </c>
      <c r="M616" s="12">
        <v>1.4200000000000001E-2</v>
      </c>
      <c r="N616" s="13">
        <v>22.037014535000001</v>
      </c>
      <c r="O616" s="13">
        <v>21.429928807500001</v>
      </c>
      <c r="P616" s="13">
        <f t="shared" si="18"/>
        <v>-0.60708572749999945</v>
      </c>
      <c r="Q616" s="13">
        <f t="shared" si="19"/>
        <v>0.65652154987721401</v>
      </c>
      <c r="R616" s="14">
        <v>2.2800000000000001E-2</v>
      </c>
      <c r="S616" s="9"/>
    </row>
    <row r="617" spans="1:19">
      <c r="A617" s="10" t="s">
        <v>1922</v>
      </c>
      <c r="B617" s="10" t="s">
        <v>672</v>
      </c>
      <c r="C617" s="10" t="s">
        <v>597</v>
      </c>
      <c r="D617" s="10">
        <v>20.75969546</v>
      </c>
      <c r="E617" s="10">
        <v>20.666596970000001</v>
      </c>
      <c r="F617" s="10">
        <v>20.701392819999999</v>
      </c>
      <c r="G617" s="10">
        <v>20.280778909999999</v>
      </c>
      <c r="H617" s="10">
        <v>19.51093354</v>
      </c>
      <c r="I617" s="10">
        <v>19.780230410000001</v>
      </c>
      <c r="J617" s="10">
        <v>19.652875680000001</v>
      </c>
      <c r="K617" s="10">
        <v>19.246686950000001</v>
      </c>
      <c r="L617" s="11">
        <v>4</v>
      </c>
      <c r="M617" s="12">
        <v>7.5799999999999999E-4</v>
      </c>
      <c r="N617" s="13">
        <v>20.602116039999999</v>
      </c>
      <c r="O617" s="13">
        <v>19.547681645000001</v>
      </c>
      <c r="P617" s="13">
        <f t="shared" si="18"/>
        <v>-1.0544343949999977</v>
      </c>
      <c r="Q617" s="13">
        <f t="shared" si="19"/>
        <v>0.48148594992149257</v>
      </c>
      <c r="R617" s="14">
        <v>5.4600000000000004E-4</v>
      </c>
      <c r="S617" s="9"/>
    </row>
    <row r="618" spans="1:19">
      <c r="A618" s="10" t="s">
        <v>1923</v>
      </c>
      <c r="B618" s="10" t="s">
        <v>673</v>
      </c>
      <c r="C618" s="10" t="s">
        <v>200</v>
      </c>
      <c r="D618" s="10">
        <v>25.17752703</v>
      </c>
      <c r="E618" s="10">
        <v>24.986847050000002</v>
      </c>
      <c r="F618" s="10">
        <v>25.03237511</v>
      </c>
      <c r="G618" s="10">
        <v>24.94944374</v>
      </c>
      <c r="H618" s="10">
        <v>20.67134356</v>
      </c>
      <c r="I618" s="10">
        <v>21.617517809999999</v>
      </c>
      <c r="J618" s="10">
        <v>21.574076860000002</v>
      </c>
      <c r="K618" s="10">
        <v>21.997092039999998</v>
      </c>
      <c r="L618" s="11">
        <v>5</v>
      </c>
      <c r="M618" s="12">
        <v>6.7899999999999997E-5</v>
      </c>
      <c r="N618" s="13">
        <v>25.036548232500003</v>
      </c>
      <c r="O618" s="13">
        <v>21.465007567499999</v>
      </c>
      <c r="P618" s="13">
        <f t="shared" si="18"/>
        <v>-3.5715406650000041</v>
      </c>
      <c r="Q618" s="13">
        <f t="shared" si="19"/>
        <v>8.4112226489116301E-2</v>
      </c>
      <c r="R618" s="14">
        <v>1.5999999999999999E-5</v>
      </c>
      <c r="S618" s="9"/>
    </row>
    <row r="619" spans="1:19">
      <c r="A619" s="10" t="s">
        <v>1924</v>
      </c>
      <c r="B619" s="10" t="s">
        <v>80</v>
      </c>
      <c r="C619" s="10" t="s">
        <v>1925</v>
      </c>
      <c r="D619" s="10">
        <v>21.180577410000001</v>
      </c>
      <c r="E619" s="10">
        <v>21.313058959999999</v>
      </c>
      <c r="F619" s="10">
        <v>21.367137249999999</v>
      </c>
      <c r="G619" s="10">
        <v>21.38300469</v>
      </c>
      <c r="H619" s="10">
        <v>21.042913169999999</v>
      </c>
      <c r="I619" s="10">
        <v>20.9778421</v>
      </c>
      <c r="J619" s="10">
        <v>21.005588549999999</v>
      </c>
      <c r="K619" s="10">
        <v>20.465432719999999</v>
      </c>
      <c r="L619" s="11">
        <v>8</v>
      </c>
      <c r="M619" s="12">
        <v>1.4200000000000001E-2</v>
      </c>
      <c r="N619" s="13">
        <v>21.310944577500003</v>
      </c>
      <c r="O619" s="13">
        <v>20.872944134999997</v>
      </c>
      <c r="P619" s="13">
        <f t="shared" si="18"/>
        <v>-0.43800044250000525</v>
      </c>
      <c r="Q619" s="13">
        <f t="shared" si="19"/>
        <v>0.73815697643562261</v>
      </c>
      <c r="R619" s="14">
        <v>2.2800000000000001E-2</v>
      </c>
      <c r="S619" s="9"/>
    </row>
    <row r="620" spans="1:19">
      <c r="A620" s="10" t="s">
        <v>1926</v>
      </c>
      <c r="B620" s="10" t="s">
        <v>674</v>
      </c>
      <c r="C620" s="10" t="s">
        <v>641</v>
      </c>
      <c r="D620" s="10">
        <v>20.892777880000001</v>
      </c>
      <c r="E620" s="10">
        <v>21.208080819999999</v>
      </c>
      <c r="F620" s="10">
        <v>20.789051019999999</v>
      </c>
      <c r="G620" s="10">
        <v>20.714320690000001</v>
      </c>
      <c r="H620" s="10">
        <v>21.043510090000002</v>
      </c>
      <c r="I620" s="10">
        <v>19.859450410000001</v>
      </c>
      <c r="J620" s="10">
        <v>19.283093350000001</v>
      </c>
      <c r="K620" s="10">
        <v>19.079855649999999</v>
      </c>
      <c r="L620" s="11">
        <v>4</v>
      </c>
      <c r="M620" s="12">
        <v>2.8400000000000002E-2</v>
      </c>
      <c r="N620" s="13">
        <v>20.901057602500003</v>
      </c>
      <c r="O620" s="13">
        <v>19.816477375000002</v>
      </c>
      <c r="P620" s="13">
        <f t="shared" si="18"/>
        <v>-1.0845802275000018</v>
      </c>
      <c r="Q620" s="13">
        <f t="shared" si="19"/>
        <v>0.47152944615382664</v>
      </c>
      <c r="R620" s="14">
        <v>5.4199999999999998E-2</v>
      </c>
      <c r="S620" s="9"/>
    </row>
    <row r="621" spans="1:19">
      <c r="A621" s="10" t="s">
        <v>1927</v>
      </c>
      <c r="B621" s="10" t="s">
        <v>1928</v>
      </c>
      <c r="C621" s="10" t="s">
        <v>1929</v>
      </c>
      <c r="D621" s="10">
        <v>22.981468400000001</v>
      </c>
      <c r="E621" s="10">
        <v>22.90864655</v>
      </c>
      <c r="F621" s="10">
        <v>23.139338980000002</v>
      </c>
      <c r="G621" s="10">
        <v>22.940374769999998</v>
      </c>
      <c r="H621" s="10">
        <v>23.205435139999999</v>
      </c>
      <c r="I621" s="10">
        <v>22.77740051</v>
      </c>
      <c r="J621" s="10">
        <v>22.478461970000001</v>
      </c>
      <c r="K621" s="10">
        <v>23.04885226</v>
      </c>
      <c r="L621" s="11">
        <v>10</v>
      </c>
      <c r="M621" s="12">
        <v>0.184</v>
      </c>
      <c r="N621" s="13">
        <v>22.992457174999998</v>
      </c>
      <c r="O621" s="13">
        <v>22.87753747</v>
      </c>
      <c r="P621" s="13">
        <f t="shared" si="18"/>
        <v>-0.11491970499999837</v>
      </c>
      <c r="Q621" s="13">
        <f t="shared" si="19"/>
        <v>0.92343370415894077</v>
      </c>
      <c r="R621" s="14">
        <v>0.51900000000000002</v>
      </c>
      <c r="S621" s="9"/>
    </row>
    <row r="622" spans="1:19">
      <c r="A622" s="10" t="s">
        <v>1930</v>
      </c>
      <c r="B622" s="10" t="s">
        <v>675</v>
      </c>
      <c r="C622" s="10" t="s">
        <v>1931</v>
      </c>
      <c r="D622" s="10">
        <v>25.023622719999999</v>
      </c>
      <c r="E622" s="10">
        <v>24.98179133</v>
      </c>
      <c r="F622" s="10">
        <v>25.063252720000001</v>
      </c>
      <c r="G622" s="10">
        <v>24.845217330000001</v>
      </c>
      <c r="H622" s="10">
        <v>24.821778389999999</v>
      </c>
      <c r="I622" s="10">
        <v>24.739369750000002</v>
      </c>
      <c r="J622" s="10">
        <v>24.867796500000001</v>
      </c>
      <c r="K622" s="10">
        <v>24.909695979999999</v>
      </c>
      <c r="L622" s="11">
        <v>42</v>
      </c>
      <c r="M622" s="12">
        <v>2.8000000000000001E-2</v>
      </c>
      <c r="N622" s="13">
        <v>24.978471024999997</v>
      </c>
      <c r="O622" s="13">
        <v>24.834660154999998</v>
      </c>
      <c r="P622" s="13">
        <f t="shared" si="18"/>
        <v>-0.14381086999999937</v>
      </c>
      <c r="Q622" s="13">
        <f t="shared" si="19"/>
        <v>0.90512511241542748</v>
      </c>
      <c r="R622" s="14">
        <v>5.3100000000000001E-2</v>
      </c>
      <c r="S622" s="9"/>
    </row>
    <row r="623" spans="1:19">
      <c r="A623" s="10" t="s">
        <v>1932</v>
      </c>
      <c r="B623" s="10" t="s">
        <v>676</v>
      </c>
      <c r="C623" s="10" t="s">
        <v>1933</v>
      </c>
      <c r="D623" s="10">
        <v>26.16942345</v>
      </c>
      <c r="E623" s="10">
        <v>26.129956190000001</v>
      </c>
      <c r="F623" s="10">
        <v>26.23536489</v>
      </c>
      <c r="G623" s="10">
        <v>26.15708665</v>
      </c>
      <c r="H623" s="10">
        <v>25.937809609999999</v>
      </c>
      <c r="I623" s="10">
        <v>25.885330549999999</v>
      </c>
      <c r="J623" s="10">
        <v>25.958843170000002</v>
      </c>
      <c r="K623" s="10">
        <v>26.0303091</v>
      </c>
      <c r="L623" s="11">
        <v>42</v>
      </c>
      <c r="M623" s="12">
        <v>1.2099999999999999E-3</v>
      </c>
      <c r="N623" s="13">
        <v>26.172957794999999</v>
      </c>
      <c r="O623" s="13">
        <v>25.9530731075</v>
      </c>
      <c r="P623" s="13">
        <f t="shared" si="18"/>
        <v>-0.21988468749999868</v>
      </c>
      <c r="Q623" s="13">
        <f t="shared" si="19"/>
        <v>0.85863406305722989</v>
      </c>
      <c r="R623" s="14">
        <v>1.08E-3</v>
      </c>
      <c r="S623" s="9"/>
    </row>
    <row r="624" spans="1:19">
      <c r="A624" s="10" t="s">
        <v>1934</v>
      </c>
      <c r="B624" s="10" t="s">
        <v>1935</v>
      </c>
      <c r="C624" s="10" t="s">
        <v>1936</v>
      </c>
      <c r="D624" s="10">
        <v>25.48473444</v>
      </c>
      <c r="E624" s="10">
        <v>25.339184100000001</v>
      </c>
      <c r="F624" s="10">
        <v>25.4586127</v>
      </c>
      <c r="G624" s="10">
        <v>25.669467470000001</v>
      </c>
      <c r="H624" s="10">
        <v>23.970685289999999</v>
      </c>
      <c r="I624" s="10">
        <v>24.441476000000002</v>
      </c>
      <c r="J624" s="10">
        <v>24.286014170000001</v>
      </c>
      <c r="K624" s="10">
        <v>25.13441229</v>
      </c>
      <c r="L624" s="11">
        <v>3</v>
      </c>
      <c r="M624" s="12">
        <v>5.3600000000000002E-3</v>
      </c>
      <c r="N624" s="13">
        <v>25.4879996775</v>
      </c>
      <c r="O624" s="13">
        <v>24.4581469375</v>
      </c>
      <c r="P624" s="13">
        <f t="shared" si="18"/>
        <v>-1.029852739999999</v>
      </c>
      <c r="Q624" s="13">
        <f t="shared" si="19"/>
        <v>0.48976013745708985</v>
      </c>
      <c r="R624" s="14">
        <v>6.8199999999999997E-3</v>
      </c>
      <c r="S624" s="9"/>
    </row>
    <row r="625" spans="1:19">
      <c r="A625" s="10" t="s">
        <v>1937</v>
      </c>
      <c r="B625" s="10" t="s">
        <v>1938</v>
      </c>
      <c r="C625" s="10" t="s">
        <v>935</v>
      </c>
      <c r="D625" s="10">
        <v>25.917186390000001</v>
      </c>
      <c r="E625" s="10">
        <v>26.348968840000001</v>
      </c>
      <c r="F625" s="10">
        <v>26.304718189999999</v>
      </c>
      <c r="G625" s="10">
        <v>25.60893085</v>
      </c>
      <c r="H625" s="10">
        <v>27.348920740000001</v>
      </c>
      <c r="I625" s="10">
        <v>27.217292530000002</v>
      </c>
      <c r="J625" s="10">
        <v>26.967528290000001</v>
      </c>
      <c r="K625" s="10">
        <v>27.257191410000001</v>
      </c>
      <c r="L625" s="11">
        <v>4</v>
      </c>
      <c r="M625" s="12">
        <v>1.15E-3</v>
      </c>
      <c r="N625" s="13">
        <v>26.044951067500001</v>
      </c>
      <c r="O625" s="13">
        <v>27.197733242500004</v>
      </c>
      <c r="P625" s="13">
        <f t="shared" si="18"/>
        <v>1.1527821750000022</v>
      </c>
      <c r="Q625" s="13">
        <f t="shared" si="19"/>
        <v>2.2234225867095794</v>
      </c>
      <c r="R625" s="14">
        <v>9.8299999999999993E-4</v>
      </c>
      <c r="S625" s="9"/>
    </row>
    <row r="626" spans="1:19">
      <c r="A626" s="10" t="s">
        <v>1939</v>
      </c>
      <c r="B626" s="10" t="s">
        <v>1940</v>
      </c>
      <c r="C626" s="10" t="s">
        <v>1941</v>
      </c>
      <c r="D626" s="10">
        <v>23.747078949999999</v>
      </c>
      <c r="E626" s="10">
        <v>23.804996020000001</v>
      </c>
      <c r="F626" s="10">
        <v>23.855130899999999</v>
      </c>
      <c r="G626" s="10">
        <v>23.894546909999999</v>
      </c>
      <c r="H626" s="10">
        <v>22.580402299999999</v>
      </c>
      <c r="I626" s="10">
        <v>23.030601570000002</v>
      </c>
      <c r="J626" s="10">
        <v>23.105462159999998</v>
      </c>
      <c r="K626" s="10">
        <v>22.977596380000001</v>
      </c>
      <c r="L626" s="11">
        <v>5</v>
      </c>
      <c r="M626" s="12">
        <v>5.0600000000000005E-4</v>
      </c>
      <c r="N626" s="13">
        <v>23.825438195</v>
      </c>
      <c r="O626" s="13">
        <v>22.923515602500004</v>
      </c>
      <c r="P626" s="13">
        <f t="shared" si="18"/>
        <v>-0.90192259249999651</v>
      </c>
      <c r="Q626" s="13">
        <f t="shared" si="19"/>
        <v>0.53517306304150325</v>
      </c>
      <c r="R626" s="14">
        <v>3.0899999999999998E-4</v>
      </c>
      <c r="S626" s="9"/>
    </row>
    <row r="627" spans="1:19">
      <c r="A627" s="10" t="s">
        <v>1942</v>
      </c>
      <c r="B627" s="10" t="s">
        <v>677</v>
      </c>
      <c r="C627" s="10" t="s">
        <v>200</v>
      </c>
      <c r="D627" s="10">
        <v>20.28677077</v>
      </c>
      <c r="E627" s="10">
        <v>19.807650649999999</v>
      </c>
      <c r="F627" s="10">
        <v>20.916220410000001</v>
      </c>
      <c r="G627" s="10">
        <v>21.090457480000001</v>
      </c>
      <c r="H627" s="10">
        <v>14.465</v>
      </c>
      <c r="I627" s="10">
        <v>19.592441569999998</v>
      </c>
      <c r="J627" s="10">
        <v>19.185405719999999</v>
      </c>
      <c r="K627" s="10">
        <v>19.278698590000001</v>
      </c>
      <c r="L627" s="11">
        <v>2</v>
      </c>
      <c r="M627" s="12">
        <v>0.25700000000000001</v>
      </c>
      <c r="N627" s="13">
        <v>20.525274827500002</v>
      </c>
      <c r="O627" s="13">
        <v>18.130386469999998</v>
      </c>
      <c r="P627" s="13">
        <f t="shared" si="18"/>
        <v>-2.3948883575000046</v>
      </c>
      <c r="Q627" s="13">
        <f t="shared" si="19"/>
        <v>0.19013705728194744</v>
      </c>
      <c r="R627" s="14">
        <v>0.82399999999999995</v>
      </c>
      <c r="S627" s="9"/>
    </row>
    <row r="628" spans="1:19">
      <c r="A628" s="10" t="s">
        <v>1943</v>
      </c>
      <c r="B628" s="10" t="s">
        <v>678</v>
      </c>
      <c r="C628" s="10" t="s">
        <v>200</v>
      </c>
      <c r="D628" s="10">
        <v>22.68401386</v>
      </c>
      <c r="E628" s="10">
        <v>22.553623129999998</v>
      </c>
      <c r="F628" s="10">
        <v>22.613980059999999</v>
      </c>
      <c r="G628" s="10">
        <v>23.089303399999999</v>
      </c>
      <c r="H628" s="10">
        <v>21.48369697</v>
      </c>
      <c r="I628" s="10">
        <v>21.60706592</v>
      </c>
      <c r="J628" s="10">
        <v>21.539737370000001</v>
      </c>
      <c r="K628" s="10">
        <v>22.04992627</v>
      </c>
      <c r="L628" s="11">
        <v>4</v>
      </c>
      <c r="M628" s="12">
        <v>1.15E-3</v>
      </c>
      <c r="N628" s="13">
        <v>22.735230112499998</v>
      </c>
      <c r="O628" s="13">
        <v>21.670106632500001</v>
      </c>
      <c r="P628" s="13">
        <f t="shared" si="18"/>
        <v>-1.0651234799999969</v>
      </c>
      <c r="Q628" s="13">
        <f t="shared" si="19"/>
        <v>0.47793175095664986</v>
      </c>
      <c r="R628" s="14">
        <v>9.4799999999999995E-4</v>
      </c>
      <c r="S628" s="9"/>
    </row>
    <row r="629" spans="1:19">
      <c r="A629" s="10" t="s">
        <v>1944</v>
      </c>
      <c r="B629" s="10" t="s">
        <v>131</v>
      </c>
      <c r="C629" s="10" t="s">
        <v>194</v>
      </c>
      <c r="D629" s="10">
        <v>14.465</v>
      </c>
      <c r="E629" s="10">
        <v>18.995098039999998</v>
      </c>
      <c r="F629" s="10">
        <v>19.112790409999999</v>
      </c>
      <c r="G629" s="10">
        <v>14.465</v>
      </c>
      <c r="H629" s="10">
        <v>19.70258909</v>
      </c>
      <c r="I629" s="10">
        <v>19.220271069999999</v>
      </c>
      <c r="J629" s="10">
        <v>18.67804898</v>
      </c>
      <c r="K629" s="10">
        <v>19.234793079999999</v>
      </c>
      <c r="L629" s="11">
        <v>2</v>
      </c>
      <c r="M629" s="12">
        <v>7.1900000000000006E-2</v>
      </c>
      <c r="N629" s="13">
        <v>16.759472112499999</v>
      </c>
      <c r="O629" s="13">
        <v>19.208925555</v>
      </c>
      <c r="P629" s="13">
        <f t="shared" si="18"/>
        <v>2.4494534425000012</v>
      </c>
      <c r="Q629" s="13">
        <f t="shared" si="19"/>
        <v>5.4620913501479249</v>
      </c>
      <c r="R629" s="14">
        <v>0.16600000000000001</v>
      </c>
      <c r="S629" s="9"/>
    </row>
    <row r="630" spans="1:19">
      <c r="A630" s="10" t="s">
        <v>1945</v>
      </c>
      <c r="B630" s="10" t="s">
        <v>679</v>
      </c>
      <c r="C630" s="10" t="s">
        <v>257</v>
      </c>
      <c r="D630" s="10">
        <v>23.13401588</v>
      </c>
      <c r="E630" s="10">
        <v>23.17582659</v>
      </c>
      <c r="F630" s="10">
        <v>23.414994419999999</v>
      </c>
      <c r="G630" s="10">
        <v>23.185271029999999</v>
      </c>
      <c r="H630" s="10">
        <v>21.49081661</v>
      </c>
      <c r="I630" s="10">
        <v>21.949674000000002</v>
      </c>
      <c r="J630" s="10">
        <v>21.824556770000001</v>
      </c>
      <c r="K630" s="10">
        <v>22.323857360000002</v>
      </c>
      <c r="L630" s="11">
        <v>9</v>
      </c>
      <c r="M630" s="12">
        <v>5.5000000000000003E-4</v>
      </c>
      <c r="N630" s="13">
        <v>23.22752698</v>
      </c>
      <c r="O630" s="13">
        <v>21.897226185000001</v>
      </c>
      <c r="P630" s="13">
        <f t="shared" si="18"/>
        <v>-1.3303007949999994</v>
      </c>
      <c r="Q630" s="13">
        <f t="shared" si="19"/>
        <v>0.39768531775080063</v>
      </c>
      <c r="R630" s="14">
        <v>3.4900000000000003E-4</v>
      </c>
      <c r="S630" s="9"/>
    </row>
    <row r="631" spans="1:19">
      <c r="A631" s="10" t="s">
        <v>1946</v>
      </c>
      <c r="B631" s="10" t="s">
        <v>680</v>
      </c>
      <c r="C631" s="10" t="s">
        <v>257</v>
      </c>
      <c r="D631" s="10">
        <v>23.341674439999998</v>
      </c>
      <c r="E631" s="10">
        <v>22.566288140000001</v>
      </c>
      <c r="F631" s="10">
        <v>23.286240240000001</v>
      </c>
      <c r="G631" s="10">
        <v>23.414204380000001</v>
      </c>
      <c r="H631" s="10">
        <v>22.01943086</v>
      </c>
      <c r="I631" s="10">
        <v>21.92860924</v>
      </c>
      <c r="J631" s="10">
        <v>21.463827779999999</v>
      </c>
      <c r="K631" s="10">
        <v>21.593413080000001</v>
      </c>
      <c r="L631" s="11">
        <v>8</v>
      </c>
      <c r="M631" s="12">
        <v>1.2099999999999999E-3</v>
      </c>
      <c r="N631" s="13">
        <v>23.152101800000001</v>
      </c>
      <c r="O631" s="13">
        <v>21.751320240000002</v>
      </c>
      <c r="P631" s="13">
        <f t="shared" si="18"/>
        <v>-1.4007815599999986</v>
      </c>
      <c r="Q631" s="13">
        <f t="shared" si="19"/>
        <v>0.3787239176219292</v>
      </c>
      <c r="R631" s="14">
        <v>1.0499999999999999E-3</v>
      </c>
      <c r="S631" s="9"/>
    </row>
    <row r="632" spans="1:19">
      <c r="A632" s="10" t="s">
        <v>1947</v>
      </c>
      <c r="B632" s="10" t="s">
        <v>5</v>
      </c>
      <c r="C632" s="10" t="s">
        <v>1948</v>
      </c>
      <c r="D632" s="10">
        <v>21.718463159999999</v>
      </c>
      <c r="E632" s="10">
        <v>21.66428552</v>
      </c>
      <c r="F632" s="10">
        <v>21.7554716</v>
      </c>
      <c r="G632" s="10">
        <v>22.146074680000002</v>
      </c>
      <c r="H632" s="10">
        <v>22.781105490000002</v>
      </c>
      <c r="I632" s="10">
        <v>21.637829239999999</v>
      </c>
      <c r="J632" s="10">
        <v>22.677786470000001</v>
      </c>
      <c r="K632" s="10">
        <v>22.142742040000002</v>
      </c>
      <c r="L632" s="11">
        <v>8</v>
      </c>
      <c r="M632" s="12">
        <v>6.1899999999999997E-2</v>
      </c>
      <c r="N632" s="13">
        <v>21.821073739999999</v>
      </c>
      <c r="O632" s="13">
        <v>22.309865810000002</v>
      </c>
      <c r="P632" s="13">
        <f t="shared" si="18"/>
        <v>0.48879207000000235</v>
      </c>
      <c r="Q632" s="13">
        <f t="shared" si="19"/>
        <v>1.4032694637182006</v>
      </c>
      <c r="R632" s="14">
        <v>0.13800000000000001</v>
      </c>
      <c r="S632" s="9"/>
    </row>
    <row r="633" spans="1:19">
      <c r="A633" s="10" t="s">
        <v>1949</v>
      </c>
      <c r="B633" s="10" t="s">
        <v>681</v>
      </c>
      <c r="C633" s="10" t="s">
        <v>682</v>
      </c>
      <c r="D633" s="10">
        <v>23.727549230000001</v>
      </c>
      <c r="E633" s="10">
        <v>23.48062912</v>
      </c>
      <c r="F633" s="10">
        <v>23.408947659999999</v>
      </c>
      <c r="G633" s="10">
        <v>23.701976309999999</v>
      </c>
      <c r="H633" s="10">
        <v>22.952747729999999</v>
      </c>
      <c r="I633" s="10">
        <v>23.16439965</v>
      </c>
      <c r="J633" s="10">
        <v>22.987245059999999</v>
      </c>
      <c r="K633" s="10">
        <v>23.423475499999999</v>
      </c>
      <c r="L633" s="11">
        <v>7</v>
      </c>
      <c r="M633" s="12">
        <v>1.0500000000000001E-2</v>
      </c>
      <c r="N633" s="13">
        <v>23.579775579999996</v>
      </c>
      <c r="O633" s="13">
        <v>23.131966984999998</v>
      </c>
      <c r="P633" s="13">
        <f t="shared" si="18"/>
        <v>-0.44780859499999792</v>
      </c>
      <c r="Q633" s="13">
        <f t="shared" si="19"/>
        <v>0.73315564124752342</v>
      </c>
      <c r="R633" s="14">
        <v>1.55E-2</v>
      </c>
      <c r="S633" s="9"/>
    </row>
    <row r="634" spans="1:19">
      <c r="A634" s="10" t="s">
        <v>1950</v>
      </c>
      <c r="B634" s="10" t="s">
        <v>683</v>
      </c>
      <c r="C634" s="10" t="s">
        <v>1951</v>
      </c>
      <c r="D634" s="10">
        <v>25.99523091</v>
      </c>
      <c r="E634" s="10">
        <v>26.033706639999998</v>
      </c>
      <c r="F634" s="10">
        <v>26.019488630000001</v>
      </c>
      <c r="G634" s="10">
        <v>25.95928511</v>
      </c>
      <c r="H634" s="10">
        <v>26.23879307</v>
      </c>
      <c r="I634" s="10">
        <v>26.283530509999999</v>
      </c>
      <c r="J634" s="10">
        <v>26.3782058</v>
      </c>
      <c r="K634" s="10">
        <v>25.970444759999999</v>
      </c>
      <c r="L634" s="11">
        <v>10</v>
      </c>
      <c r="M634" s="12">
        <v>2.7300000000000001E-2</v>
      </c>
      <c r="N634" s="13">
        <v>26.001927822499997</v>
      </c>
      <c r="O634" s="13">
        <v>26.217743534999997</v>
      </c>
      <c r="P634" s="13">
        <f t="shared" si="18"/>
        <v>0.21581571249999953</v>
      </c>
      <c r="Q634" s="13">
        <f t="shared" si="19"/>
        <v>1.1613603721797918</v>
      </c>
      <c r="R634" s="14">
        <v>5.1299999999999998E-2</v>
      </c>
      <c r="S634" s="9"/>
    </row>
    <row r="635" spans="1:19">
      <c r="A635" s="10" t="s">
        <v>1952</v>
      </c>
      <c r="B635" s="10" t="s">
        <v>120</v>
      </c>
      <c r="C635" s="10" t="s">
        <v>1953</v>
      </c>
      <c r="D635" s="10">
        <v>20.535471300000001</v>
      </c>
      <c r="E635" s="10">
        <v>20.758729930000001</v>
      </c>
      <c r="F635" s="10">
        <v>20.922890039999999</v>
      </c>
      <c r="G635" s="10">
        <v>20.643901169999999</v>
      </c>
      <c r="H635" s="10">
        <v>14.465</v>
      </c>
      <c r="I635" s="10">
        <v>14.465</v>
      </c>
      <c r="J635" s="10">
        <v>20.01099666</v>
      </c>
      <c r="K635" s="10">
        <v>19.294462759999998</v>
      </c>
      <c r="L635" s="11">
        <v>3</v>
      </c>
      <c r="M635" s="12">
        <v>0.187</v>
      </c>
      <c r="N635" s="13">
        <v>20.715248109999997</v>
      </c>
      <c r="O635" s="13">
        <v>17.058864854999999</v>
      </c>
      <c r="P635" s="13">
        <f t="shared" si="18"/>
        <v>-3.6563832549999979</v>
      </c>
      <c r="Q635" s="13">
        <f t="shared" si="19"/>
        <v>7.9308359143599808E-2</v>
      </c>
      <c r="R635" s="14">
        <v>0.53400000000000003</v>
      </c>
      <c r="S635" s="9"/>
    </row>
    <row r="636" spans="1:19">
      <c r="A636" s="10" t="s">
        <v>1954</v>
      </c>
      <c r="B636" s="10" t="s">
        <v>684</v>
      </c>
      <c r="C636" s="10" t="s">
        <v>1264</v>
      </c>
      <c r="D636" s="10">
        <v>25.67794168</v>
      </c>
      <c r="E636" s="10">
        <v>25.594866119999999</v>
      </c>
      <c r="F636" s="10">
        <v>25.68960139</v>
      </c>
      <c r="G636" s="10">
        <v>25.897318160000001</v>
      </c>
      <c r="H636" s="10">
        <v>25.696198209999999</v>
      </c>
      <c r="I636" s="10">
        <v>25.755341229999999</v>
      </c>
      <c r="J636" s="10">
        <v>25.795774250000001</v>
      </c>
      <c r="K636" s="10">
        <v>25.887082800000002</v>
      </c>
      <c r="L636" s="11">
        <v>20</v>
      </c>
      <c r="M636" s="12">
        <v>0.152</v>
      </c>
      <c r="N636" s="13">
        <v>25.714931837499996</v>
      </c>
      <c r="O636" s="13">
        <v>25.7835991225</v>
      </c>
      <c r="P636" s="13">
        <f t="shared" si="18"/>
        <v>6.8667285000003631E-2</v>
      </c>
      <c r="Q636" s="13">
        <f t="shared" si="19"/>
        <v>1.0487474370628265</v>
      </c>
      <c r="R636" s="14">
        <v>0.4</v>
      </c>
      <c r="S636" s="9"/>
    </row>
    <row r="637" spans="1:19">
      <c r="A637" s="10" t="s">
        <v>1955</v>
      </c>
      <c r="B637" s="10" t="s">
        <v>1956</v>
      </c>
      <c r="C637" s="10" t="s">
        <v>1957</v>
      </c>
      <c r="D637" s="10">
        <v>18.393825039999999</v>
      </c>
      <c r="E637" s="10">
        <v>18.43668267</v>
      </c>
      <c r="F637" s="10">
        <v>18.423584980000001</v>
      </c>
      <c r="G637" s="10">
        <v>17.92621669</v>
      </c>
      <c r="H637" s="10">
        <v>18.395136959999999</v>
      </c>
      <c r="I637" s="10">
        <v>19.385183000000001</v>
      </c>
      <c r="J637" s="10">
        <v>18.526202380000001</v>
      </c>
      <c r="K637" s="10">
        <v>19.351772870000001</v>
      </c>
      <c r="L637" s="11">
        <v>3</v>
      </c>
      <c r="M637" s="12">
        <v>3.7699999999999997E-2</v>
      </c>
      <c r="N637" s="13">
        <v>18.295077344999999</v>
      </c>
      <c r="O637" s="13">
        <v>18.914573802500001</v>
      </c>
      <c r="P637" s="13">
        <f t="shared" si="18"/>
        <v>0.61949645750000215</v>
      </c>
      <c r="Q637" s="13">
        <f t="shared" si="19"/>
        <v>1.5363388607829145</v>
      </c>
      <c r="R637" s="14">
        <v>7.7299999999999994E-2</v>
      </c>
      <c r="S637" s="9"/>
    </row>
    <row r="638" spans="1:19">
      <c r="A638" s="10" t="s">
        <v>1958</v>
      </c>
      <c r="B638" s="10" t="s">
        <v>1959</v>
      </c>
      <c r="C638" s="10" t="s">
        <v>1960</v>
      </c>
      <c r="D638" s="10">
        <v>24.882909389999998</v>
      </c>
      <c r="E638" s="10">
        <v>24.798008759999998</v>
      </c>
      <c r="F638" s="10">
        <v>24.854514250000001</v>
      </c>
      <c r="G638" s="10">
        <v>24.890953410000002</v>
      </c>
      <c r="H638" s="10">
        <v>24.735544059999999</v>
      </c>
      <c r="I638" s="10">
        <v>24.557114630000001</v>
      </c>
      <c r="J638" s="10">
        <v>24.942114700000001</v>
      </c>
      <c r="K638" s="10">
        <v>24.714317139999999</v>
      </c>
      <c r="L638" s="11">
        <v>8</v>
      </c>
      <c r="M638" s="12">
        <v>8.2799999999999999E-2</v>
      </c>
      <c r="N638" s="13">
        <v>24.8565964525</v>
      </c>
      <c r="O638" s="13">
        <v>24.737272632500002</v>
      </c>
      <c r="P638" s="13">
        <f t="shared" si="18"/>
        <v>-0.11932381999999819</v>
      </c>
      <c r="Q638" s="13">
        <f t="shared" si="19"/>
        <v>0.92061903654070187</v>
      </c>
      <c r="R638" s="14">
        <v>0.19500000000000001</v>
      </c>
      <c r="S638" s="9"/>
    </row>
    <row r="639" spans="1:19">
      <c r="A639" s="10" t="s">
        <v>1961</v>
      </c>
      <c r="B639" s="10" t="s">
        <v>685</v>
      </c>
      <c r="C639" s="10" t="s">
        <v>686</v>
      </c>
      <c r="D639" s="10">
        <v>25.8002061</v>
      </c>
      <c r="E639" s="10">
        <v>25.750043569999999</v>
      </c>
      <c r="F639" s="10">
        <v>26.011405020000002</v>
      </c>
      <c r="G639" s="10">
        <v>25.77385473</v>
      </c>
      <c r="H639" s="10">
        <v>25.753453050000001</v>
      </c>
      <c r="I639" s="10">
        <v>25.540429920000001</v>
      </c>
      <c r="J639" s="10">
        <v>25.344907209999999</v>
      </c>
      <c r="K639" s="10">
        <v>25.436730130000001</v>
      </c>
      <c r="L639" s="11">
        <v>12</v>
      </c>
      <c r="M639" s="12">
        <v>1.5299999999999999E-2</v>
      </c>
      <c r="N639" s="13">
        <v>25.833877354999998</v>
      </c>
      <c r="O639" s="13">
        <v>25.5188800775</v>
      </c>
      <c r="P639" s="13">
        <f t="shared" si="18"/>
        <v>-0.31499727749999806</v>
      </c>
      <c r="Q639" s="13">
        <f t="shared" si="19"/>
        <v>0.80385250768632155</v>
      </c>
      <c r="R639" s="14">
        <v>2.52E-2</v>
      </c>
      <c r="S639" s="9"/>
    </row>
    <row r="640" spans="1:19">
      <c r="A640" s="10" t="s">
        <v>1962</v>
      </c>
      <c r="B640" s="10" t="s">
        <v>687</v>
      </c>
      <c r="C640" s="10" t="s">
        <v>688</v>
      </c>
      <c r="D640" s="10">
        <v>24.72448107</v>
      </c>
      <c r="E640" s="10">
        <v>24.616414469999999</v>
      </c>
      <c r="F640" s="10">
        <v>24.155829839999999</v>
      </c>
      <c r="G640" s="10">
        <v>24.486990330000001</v>
      </c>
      <c r="H640" s="10">
        <v>24.97697123</v>
      </c>
      <c r="I640" s="10">
        <v>24.728793450000001</v>
      </c>
      <c r="J640" s="10">
        <v>24.679567179999999</v>
      </c>
      <c r="K640" s="10">
        <v>25.1075822</v>
      </c>
      <c r="L640" s="11">
        <v>5</v>
      </c>
      <c r="M640" s="12">
        <v>2.9100000000000001E-2</v>
      </c>
      <c r="N640" s="13">
        <v>24.4959289275</v>
      </c>
      <c r="O640" s="13">
        <v>24.873228515000001</v>
      </c>
      <c r="P640" s="13">
        <f t="shared" si="18"/>
        <v>0.37729958750000137</v>
      </c>
      <c r="Q640" s="13">
        <f t="shared" si="19"/>
        <v>1.2989083037266258</v>
      </c>
      <c r="R640" s="14">
        <v>5.62E-2</v>
      </c>
      <c r="S640" s="9"/>
    </row>
    <row r="641" spans="1:19">
      <c r="A641" s="10" t="s">
        <v>1963</v>
      </c>
      <c r="B641" s="10" t="s">
        <v>689</v>
      </c>
      <c r="C641" s="10" t="s">
        <v>1964</v>
      </c>
      <c r="D641" s="10">
        <v>25.66247023</v>
      </c>
      <c r="E641" s="10">
        <v>25.606020149999999</v>
      </c>
      <c r="F641" s="10">
        <v>25.607784479999999</v>
      </c>
      <c r="G641" s="10">
        <v>25.325340799999999</v>
      </c>
      <c r="H641" s="10">
        <v>25.593447699999999</v>
      </c>
      <c r="I641" s="10">
        <v>25.15638985</v>
      </c>
      <c r="J641" s="10">
        <v>25.50941207</v>
      </c>
      <c r="K641" s="10">
        <v>25.135732990000001</v>
      </c>
      <c r="L641" s="11">
        <v>17</v>
      </c>
      <c r="M641" s="12">
        <v>8.5300000000000001E-2</v>
      </c>
      <c r="N641" s="13">
        <v>25.550403914999997</v>
      </c>
      <c r="O641" s="13">
        <v>25.3487456525</v>
      </c>
      <c r="P641" s="13">
        <f t="shared" si="18"/>
        <v>-0.20165826249999697</v>
      </c>
      <c r="Q641" s="13">
        <f t="shared" si="19"/>
        <v>0.86955050993887351</v>
      </c>
      <c r="R641" s="14">
        <v>0.20200000000000001</v>
      </c>
      <c r="S641" s="9"/>
    </row>
    <row r="642" spans="1:19">
      <c r="A642" s="10" t="s">
        <v>1965</v>
      </c>
      <c r="B642" s="10" t="s">
        <v>690</v>
      </c>
      <c r="C642" s="10" t="s">
        <v>200</v>
      </c>
      <c r="D642" s="10">
        <v>20.120690100000001</v>
      </c>
      <c r="E642" s="10">
        <v>21.950632519999999</v>
      </c>
      <c r="F642" s="10">
        <v>21.95019976</v>
      </c>
      <c r="G642" s="10">
        <v>19.921252320000001</v>
      </c>
      <c r="H642" s="10">
        <v>22.92485984</v>
      </c>
      <c r="I642" s="10">
        <v>22.83105093</v>
      </c>
      <c r="J642" s="10">
        <v>22.741344949999998</v>
      </c>
      <c r="K642" s="10">
        <v>20.129720559999999</v>
      </c>
      <c r="L642" s="11">
        <v>3</v>
      </c>
      <c r="M642" s="12">
        <v>9.5000000000000001E-2</v>
      </c>
      <c r="N642" s="13">
        <v>20.985693675</v>
      </c>
      <c r="O642" s="13">
        <v>22.156744069999998</v>
      </c>
      <c r="P642" s="13">
        <f t="shared" si="18"/>
        <v>1.1710503949999982</v>
      </c>
      <c r="Q642" s="13">
        <f t="shared" si="19"/>
        <v>2.2517558273251996</v>
      </c>
      <c r="R642" s="14">
        <v>0.23</v>
      </c>
      <c r="S642" s="9"/>
    </row>
    <row r="643" spans="1:19">
      <c r="A643" s="10" t="s">
        <v>1966</v>
      </c>
      <c r="B643" s="10" t="s">
        <v>96</v>
      </c>
      <c r="C643" s="10" t="s">
        <v>145</v>
      </c>
      <c r="D643" s="10">
        <v>23.87027999</v>
      </c>
      <c r="E643" s="10">
        <v>23.772113829999999</v>
      </c>
      <c r="F643" s="10">
        <v>23.55965771</v>
      </c>
      <c r="G643" s="10">
        <v>23.484257240000002</v>
      </c>
      <c r="H643" s="10">
        <v>23.908624289999999</v>
      </c>
      <c r="I643" s="10">
        <v>23.751893930000001</v>
      </c>
      <c r="J643" s="10">
        <v>23.954523850000001</v>
      </c>
      <c r="K643" s="10">
        <v>23.507576369999999</v>
      </c>
      <c r="L643" s="11">
        <v>12</v>
      </c>
      <c r="M643" s="12">
        <v>0.16500000000000001</v>
      </c>
      <c r="N643" s="13">
        <v>23.671577192499999</v>
      </c>
      <c r="O643" s="13">
        <v>23.780654609999999</v>
      </c>
      <c r="P643" s="13">
        <f t="shared" ref="P643:P706" si="20">O643-N643</f>
        <v>0.1090774175</v>
      </c>
      <c r="Q643" s="13">
        <f t="shared" si="19"/>
        <v>1.0785383063642124</v>
      </c>
      <c r="R643" s="14">
        <v>0.45</v>
      </c>
      <c r="S643" s="9"/>
    </row>
    <row r="644" spans="1:19">
      <c r="A644" s="10" t="s">
        <v>1967</v>
      </c>
      <c r="B644" s="10" t="s">
        <v>1968</v>
      </c>
      <c r="C644" s="10" t="s">
        <v>163</v>
      </c>
      <c r="D644" s="10">
        <v>22.674279800000001</v>
      </c>
      <c r="E644" s="10">
        <v>22.748618740000001</v>
      </c>
      <c r="F644" s="10">
        <v>22.355422919999999</v>
      </c>
      <c r="G644" s="10">
        <v>22.965339910000001</v>
      </c>
      <c r="H644" s="10">
        <v>23.519204729999998</v>
      </c>
      <c r="I644" s="10">
        <v>23.583798389999998</v>
      </c>
      <c r="J644" s="10">
        <v>23.301085440000001</v>
      </c>
      <c r="K644" s="10">
        <v>23.564645250000002</v>
      </c>
      <c r="L644" s="11">
        <v>7</v>
      </c>
      <c r="M644" s="12">
        <v>1.34E-3</v>
      </c>
      <c r="N644" s="13">
        <v>22.6859153425</v>
      </c>
      <c r="O644" s="13">
        <v>23.492183452499997</v>
      </c>
      <c r="P644" s="13">
        <f t="shared" si="20"/>
        <v>0.80626810999999776</v>
      </c>
      <c r="Q644" s="13">
        <f t="shared" ref="Q644:Q707" si="21">POWER(2,P644)</f>
        <v>1.7486821851822454</v>
      </c>
      <c r="R644" s="14">
        <v>1.2899999999999999E-3</v>
      </c>
      <c r="S644" s="9"/>
    </row>
    <row r="645" spans="1:19">
      <c r="A645" s="10" t="s">
        <v>1969</v>
      </c>
      <c r="B645" s="10" t="s">
        <v>691</v>
      </c>
      <c r="C645" s="10" t="s">
        <v>1970</v>
      </c>
      <c r="D645" s="10">
        <v>21.916824630000001</v>
      </c>
      <c r="E645" s="10">
        <v>22.15406922</v>
      </c>
      <c r="F645" s="10">
        <v>22.50781572</v>
      </c>
      <c r="G645" s="10">
        <v>22.161028269999999</v>
      </c>
      <c r="H645" s="10">
        <v>22.70425161</v>
      </c>
      <c r="I645" s="10">
        <v>22.52063613</v>
      </c>
      <c r="J645" s="10">
        <v>22.863901810000002</v>
      </c>
      <c r="K645" s="10">
        <v>21.85141823</v>
      </c>
      <c r="L645" s="11">
        <v>2</v>
      </c>
      <c r="M645" s="12">
        <v>0.113</v>
      </c>
      <c r="N645" s="13">
        <v>22.184934460000001</v>
      </c>
      <c r="O645" s="13">
        <v>22.485051945000002</v>
      </c>
      <c r="P645" s="13">
        <f t="shared" si="20"/>
        <v>0.30011748500000124</v>
      </c>
      <c r="Q645" s="13">
        <f t="shared" si="21"/>
        <v>1.2312446749295478</v>
      </c>
      <c r="R645" s="14">
        <v>0.28100000000000003</v>
      </c>
      <c r="S645" s="9"/>
    </row>
    <row r="646" spans="1:19">
      <c r="A646" s="10" t="s">
        <v>1971</v>
      </c>
      <c r="B646" s="10" t="s">
        <v>1972</v>
      </c>
      <c r="C646" s="10" t="s">
        <v>597</v>
      </c>
      <c r="D646" s="10">
        <v>24.50694854</v>
      </c>
      <c r="E646" s="10">
        <v>24.507551620000001</v>
      </c>
      <c r="F646" s="10">
        <v>24.554301840000001</v>
      </c>
      <c r="G646" s="10">
        <v>24.462565489999999</v>
      </c>
      <c r="H646" s="10">
        <v>23.847074889999998</v>
      </c>
      <c r="I646" s="10">
        <v>23.613997009999999</v>
      </c>
      <c r="J646" s="10">
        <v>23.428739319999998</v>
      </c>
      <c r="K646" s="10">
        <v>23.28659171</v>
      </c>
      <c r="L646" s="11">
        <v>13</v>
      </c>
      <c r="M646" s="12">
        <v>4.0099999999999999E-4</v>
      </c>
      <c r="N646" s="13">
        <v>24.507841872500002</v>
      </c>
      <c r="O646" s="13">
        <v>23.544100732499995</v>
      </c>
      <c r="P646" s="13">
        <f t="shared" si="20"/>
        <v>-0.96374114000000688</v>
      </c>
      <c r="Q646" s="13">
        <f t="shared" si="21"/>
        <v>0.51272560806232292</v>
      </c>
      <c r="R646" s="14">
        <v>2.2499999999999999E-4</v>
      </c>
      <c r="S646" s="9"/>
    </row>
    <row r="647" spans="1:19">
      <c r="A647" s="10" t="s">
        <v>1973</v>
      </c>
      <c r="B647" s="10" t="s">
        <v>692</v>
      </c>
      <c r="C647" s="10" t="s">
        <v>693</v>
      </c>
      <c r="D647" s="10">
        <v>21.812666620000002</v>
      </c>
      <c r="E647" s="10">
        <v>21.76118275</v>
      </c>
      <c r="F647" s="10">
        <v>21.698083879999999</v>
      </c>
      <c r="G647" s="10">
        <v>21.925903819999998</v>
      </c>
      <c r="H647" s="10">
        <v>20.891612120000001</v>
      </c>
      <c r="I647" s="10">
        <v>20.380795450000001</v>
      </c>
      <c r="J647" s="10">
        <v>21.01223663</v>
      </c>
      <c r="K647" s="10">
        <v>21.590304140000001</v>
      </c>
      <c r="L647" s="11">
        <v>3</v>
      </c>
      <c r="M647" s="12">
        <v>1.11E-2</v>
      </c>
      <c r="N647" s="13">
        <v>21.799459267500001</v>
      </c>
      <c r="O647" s="13">
        <v>20.968737085000001</v>
      </c>
      <c r="P647" s="13">
        <f t="shared" si="20"/>
        <v>-0.83072218250000063</v>
      </c>
      <c r="Q647" s="13">
        <f t="shared" si="21"/>
        <v>0.56224772261898937</v>
      </c>
      <c r="R647" s="14">
        <v>1.67E-2</v>
      </c>
      <c r="S647" s="9"/>
    </row>
    <row r="648" spans="1:19">
      <c r="A648" s="10" t="s">
        <v>1974</v>
      </c>
      <c r="B648" s="10" t="s">
        <v>694</v>
      </c>
      <c r="C648" s="10" t="s">
        <v>200</v>
      </c>
      <c r="D648" s="10">
        <v>23.829984169999999</v>
      </c>
      <c r="E648" s="10">
        <v>23.95428136</v>
      </c>
      <c r="F648" s="10">
        <v>24.20461362</v>
      </c>
      <c r="G648" s="10">
        <v>24.12805767</v>
      </c>
      <c r="H648" s="10">
        <v>24.66066051</v>
      </c>
      <c r="I648" s="10">
        <v>24.065263560000002</v>
      </c>
      <c r="J648" s="10">
        <v>24.14356201</v>
      </c>
      <c r="K648" s="10">
        <v>23.263095839999998</v>
      </c>
      <c r="L648" s="11">
        <v>6</v>
      </c>
      <c r="M648" s="12">
        <v>0.29299999999999998</v>
      </c>
      <c r="N648" s="13">
        <v>24.029234205000002</v>
      </c>
      <c r="O648" s="13">
        <v>24.033145480000002</v>
      </c>
      <c r="P648" s="13">
        <f t="shared" si="20"/>
        <v>3.9112750000001029E-3</v>
      </c>
      <c r="Q648" s="13">
        <f t="shared" si="21"/>
        <v>1.0027147675644132</v>
      </c>
      <c r="R648" s="14">
        <v>0.99</v>
      </c>
      <c r="S648" s="9"/>
    </row>
    <row r="649" spans="1:19">
      <c r="A649" s="10" t="s">
        <v>1975</v>
      </c>
      <c r="B649" s="10" t="s">
        <v>695</v>
      </c>
      <c r="C649" s="10" t="s">
        <v>696</v>
      </c>
      <c r="D649" s="10">
        <v>20.725317090000001</v>
      </c>
      <c r="E649" s="10">
        <v>20.561246709999999</v>
      </c>
      <c r="F649" s="10">
        <v>19.70715482</v>
      </c>
      <c r="G649" s="10">
        <v>20.586109199999999</v>
      </c>
      <c r="H649" s="10">
        <v>21.176460070000001</v>
      </c>
      <c r="I649" s="10">
        <v>20.79076718</v>
      </c>
      <c r="J649" s="10">
        <v>20.998264500000001</v>
      </c>
      <c r="K649" s="10">
        <v>20.187224260000001</v>
      </c>
      <c r="L649" s="11">
        <v>4</v>
      </c>
      <c r="M649" s="12">
        <v>0.106</v>
      </c>
      <c r="N649" s="13">
        <v>20.394956954999998</v>
      </c>
      <c r="O649" s="13">
        <v>20.788179002500002</v>
      </c>
      <c r="P649" s="13">
        <f t="shared" si="20"/>
        <v>0.39322204750000367</v>
      </c>
      <c r="Q649" s="13">
        <f t="shared" si="21"/>
        <v>1.3133232455496093</v>
      </c>
      <c r="R649" s="14">
        <v>0.26100000000000001</v>
      </c>
      <c r="S649" s="9"/>
    </row>
    <row r="650" spans="1:19">
      <c r="A650" s="10" t="s">
        <v>1976</v>
      </c>
      <c r="B650" s="10" t="s">
        <v>697</v>
      </c>
      <c r="C650" s="10" t="s">
        <v>1977</v>
      </c>
      <c r="D650" s="10">
        <v>25.210105479999999</v>
      </c>
      <c r="E650" s="10">
        <v>25.273305329999999</v>
      </c>
      <c r="F650" s="10">
        <v>25.584966309999999</v>
      </c>
      <c r="G650" s="10">
        <v>25.40760435</v>
      </c>
      <c r="H650" s="10">
        <v>26.157466629999998</v>
      </c>
      <c r="I650" s="10">
        <v>26.298099440000001</v>
      </c>
      <c r="J650" s="10">
        <v>26.30293073</v>
      </c>
      <c r="K650" s="10">
        <v>26.151256180000001</v>
      </c>
      <c r="L650" s="11">
        <v>6</v>
      </c>
      <c r="M650" s="12">
        <v>2.1599999999999999E-4</v>
      </c>
      <c r="N650" s="13">
        <v>25.368995367499998</v>
      </c>
      <c r="O650" s="13">
        <v>26.227438245000002</v>
      </c>
      <c r="P650" s="13">
        <f t="shared" si="20"/>
        <v>0.85844287750000348</v>
      </c>
      <c r="Q650" s="13">
        <f t="shared" si="21"/>
        <v>1.8130803692397284</v>
      </c>
      <c r="R650" s="14">
        <v>9.1600000000000004E-5</v>
      </c>
      <c r="S650" s="9"/>
    </row>
    <row r="651" spans="1:19">
      <c r="A651" s="10" t="s">
        <v>1978</v>
      </c>
      <c r="B651" s="10" t="s">
        <v>698</v>
      </c>
      <c r="C651" s="10" t="s">
        <v>590</v>
      </c>
      <c r="D651" s="10">
        <v>21.740117049999998</v>
      </c>
      <c r="E651" s="10">
        <v>21.798040749999998</v>
      </c>
      <c r="F651" s="10">
        <v>21.756911800000001</v>
      </c>
      <c r="G651" s="10">
        <v>22.005991600000002</v>
      </c>
      <c r="H651" s="10">
        <v>22.623471380000002</v>
      </c>
      <c r="I651" s="10">
        <v>22.297715669999999</v>
      </c>
      <c r="J651" s="10">
        <v>21.96178175</v>
      </c>
      <c r="K651" s="10">
        <v>22.07597801</v>
      </c>
      <c r="L651" s="11">
        <v>5</v>
      </c>
      <c r="M651" s="12">
        <v>2.18E-2</v>
      </c>
      <c r="N651" s="13">
        <v>21.825265299999998</v>
      </c>
      <c r="O651" s="13">
        <v>22.2397367025</v>
      </c>
      <c r="P651" s="13">
        <f t="shared" si="20"/>
        <v>0.41447140250000203</v>
      </c>
      <c r="Q651" s="13">
        <f t="shared" si="21"/>
        <v>1.3328102514507685</v>
      </c>
      <c r="R651" s="14">
        <v>3.95E-2</v>
      </c>
      <c r="S651" s="9"/>
    </row>
    <row r="652" spans="1:19">
      <c r="A652" s="10" t="s">
        <v>1979</v>
      </c>
      <c r="B652" s="10" t="s">
        <v>1980</v>
      </c>
      <c r="C652" s="10" t="s">
        <v>1981</v>
      </c>
      <c r="D652" s="10">
        <v>18.292096369999999</v>
      </c>
      <c r="E652" s="10">
        <v>18.02362492</v>
      </c>
      <c r="F652" s="10">
        <v>18.775070809999999</v>
      </c>
      <c r="G652" s="10">
        <v>18.778994770000001</v>
      </c>
      <c r="H652" s="10">
        <v>18.986497849999999</v>
      </c>
      <c r="I652" s="10">
        <v>18.6621825</v>
      </c>
      <c r="J652" s="10">
        <v>14.465</v>
      </c>
      <c r="K652" s="10">
        <v>14.465</v>
      </c>
      <c r="L652" s="11">
        <v>2</v>
      </c>
      <c r="M652" s="12">
        <v>4.3900000000000002E-2</v>
      </c>
      <c r="N652" s="13">
        <v>18.4674467175</v>
      </c>
      <c r="O652" s="13">
        <v>16.6446700875</v>
      </c>
      <c r="P652" s="13">
        <f t="shared" si="20"/>
        <v>-1.8227766299999999</v>
      </c>
      <c r="Q652" s="13">
        <f t="shared" si="21"/>
        <v>0.28267640469634508</v>
      </c>
      <c r="R652" s="14">
        <v>9.2700000000000005E-2</v>
      </c>
      <c r="S652" s="9"/>
    </row>
    <row r="653" spans="1:19">
      <c r="A653" s="10" t="s">
        <v>1982</v>
      </c>
      <c r="B653" s="10" t="s">
        <v>1983</v>
      </c>
      <c r="C653" s="10" t="s">
        <v>1984</v>
      </c>
      <c r="D653" s="10">
        <v>18.826287390000001</v>
      </c>
      <c r="E653" s="10">
        <v>14.465</v>
      </c>
      <c r="F653" s="10">
        <v>18.535725200000002</v>
      </c>
      <c r="G653" s="10">
        <v>20.027651509999998</v>
      </c>
      <c r="H653" s="10">
        <v>18.399487669999999</v>
      </c>
      <c r="I653" s="10">
        <v>18.983096360000001</v>
      </c>
      <c r="J653" s="10">
        <v>14.465</v>
      </c>
      <c r="K653" s="10">
        <v>19.080673990000001</v>
      </c>
      <c r="L653" s="11">
        <v>2</v>
      </c>
      <c r="M653" s="12">
        <v>0.26900000000000002</v>
      </c>
      <c r="N653" s="13">
        <v>17.963666025000002</v>
      </c>
      <c r="O653" s="13">
        <v>17.732064505000004</v>
      </c>
      <c r="P653" s="13">
        <f t="shared" si="20"/>
        <v>-0.23160151999999812</v>
      </c>
      <c r="Q653" s="13">
        <f t="shared" si="21"/>
        <v>0.85168891624736764</v>
      </c>
      <c r="R653" s="14">
        <v>0.878</v>
      </c>
      <c r="S653" s="9"/>
    </row>
    <row r="654" spans="1:19">
      <c r="A654" s="10" t="s">
        <v>1985</v>
      </c>
      <c r="B654" s="10" t="s">
        <v>699</v>
      </c>
      <c r="C654" s="10" t="s">
        <v>200</v>
      </c>
      <c r="D654" s="10">
        <v>22.54797787</v>
      </c>
      <c r="E654" s="10">
        <v>22.320689009999999</v>
      </c>
      <c r="F654" s="10">
        <v>22.322161269999999</v>
      </c>
      <c r="G654" s="10">
        <v>22.1995085</v>
      </c>
      <c r="H654" s="10">
        <v>22.535263050000001</v>
      </c>
      <c r="I654" s="10">
        <v>22.58650724</v>
      </c>
      <c r="J654" s="10">
        <v>22.517210219999999</v>
      </c>
      <c r="K654" s="10">
        <v>22.203301060000001</v>
      </c>
      <c r="L654" s="11">
        <v>5</v>
      </c>
      <c r="M654" s="12">
        <v>0.13800000000000001</v>
      </c>
      <c r="N654" s="13">
        <v>22.347584162499999</v>
      </c>
      <c r="O654" s="13">
        <v>22.460570392499999</v>
      </c>
      <c r="P654" s="13">
        <f t="shared" si="20"/>
        <v>0.11298623000000063</v>
      </c>
      <c r="Q654" s="13">
        <f t="shared" si="21"/>
        <v>1.0814644412491874</v>
      </c>
      <c r="R654" s="14">
        <v>0.35799999999999998</v>
      </c>
      <c r="S654" s="9"/>
    </row>
    <row r="655" spans="1:19">
      <c r="A655" s="10" t="s">
        <v>1986</v>
      </c>
      <c r="B655" s="10" t="s">
        <v>700</v>
      </c>
      <c r="C655" s="10" t="s">
        <v>213</v>
      </c>
      <c r="D655" s="10">
        <v>19.58809441</v>
      </c>
      <c r="E655" s="10">
        <v>19.971684580000002</v>
      </c>
      <c r="F655" s="10">
        <v>19.731572079999999</v>
      </c>
      <c r="G655" s="10">
        <v>19.521342950000001</v>
      </c>
      <c r="H655" s="10">
        <v>20.177453620000001</v>
      </c>
      <c r="I655" s="10">
        <v>19.160771539999999</v>
      </c>
      <c r="J655" s="10">
        <v>20.228531950000001</v>
      </c>
      <c r="K655" s="10">
        <v>19.187139299999998</v>
      </c>
      <c r="L655" s="11">
        <v>2</v>
      </c>
      <c r="M655" s="12">
        <v>0.28799999999999998</v>
      </c>
      <c r="N655" s="13">
        <v>19.703173504999999</v>
      </c>
      <c r="O655" s="13">
        <v>19.688474102499999</v>
      </c>
      <c r="P655" s="13">
        <f t="shared" si="20"/>
        <v>-1.4699402499999792E-2</v>
      </c>
      <c r="Q655" s="13">
        <f t="shared" si="21"/>
        <v>0.98986288108679621</v>
      </c>
      <c r="R655" s="14">
        <v>0.96399999999999997</v>
      </c>
      <c r="S655" s="9"/>
    </row>
    <row r="656" spans="1:19">
      <c r="A656" s="10" t="s">
        <v>1987</v>
      </c>
      <c r="B656" s="10" t="s">
        <v>32</v>
      </c>
      <c r="C656" s="10" t="s">
        <v>198</v>
      </c>
      <c r="D656" s="10">
        <v>21.548915399999998</v>
      </c>
      <c r="E656" s="10">
        <v>21.31210282</v>
      </c>
      <c r="F656" s="10">
        <v>21.654480240000002</v>
      </c>
      <c r="G656" s="10">
        <v>21.674427000000001</v>
      </c>
      <c r="H656" s="10">
        <v>21.46700775</v>
      </c>
      <c r="I656" s="10">
        <v>22.178036939999998</v>
      </c>
      <c r="J656" s="10">
        <v>21.498302219999999</v>
      </c>
      <c r="K656" s="10">
        <v>21.139002779999998</v>
      </c>
      <c r="L656" s="11">
        <v>4</v>
      </c>
      <c r="M656" s="12">
        <v>0.27800000000000002</v>
      </c>
      <c r="N656" s="13">
        <v>21.547481365000003</v>
      </c>
      <c r="O656" s="13">
        <v>21.570587422499997</v>
      </c>
      <c r="P656" s="13">
        <f t="shared" si="20"/>
        <v>2.3106057499994392E-2</v>
      </c>
      <c r="Q656" s="13">
        <f t="shared" si="21"/>
        <v>1.0161448405681726</v>
      </c>
      <c r="R656" s="14">
        <v>0.92400000000000004</v>
      </c>
      <c r="S656" s="9"/>
    </row>
    <row r="657" spans="1:19">
      <c r="A657" s="10" t="s">
        <v>1988</v>
      </c>
      <c r="B657" s="10" t="s">
        <v>701</v>
      </c>
      <c r="C657" s="10" t="s">
        <v>702</v>
      </c>
      <c r="D657" s="10">
        <v>25.195457139999998</v>
      </c>
      <c r="E657" s="10">
        <v>25.09530307</v>
      </c>
      <c r="F657" s="10">
        <v>25.24810484</v>
      </c>
      <c r="G657" s="10">
        <v>25.33810751</v>
      </c>
      <c r="H657" s="10">
        <v>26.036982890000001</v>
      </c>
      <c r="I657" s="10">
        <v>25.92056826</v>
      </c>
      <c r="J657" s="10">
        <v>25.9011578</v>
      </c>
      <c r="K657" s="10">
        <v>26.153383550000001</v>
      </c>
      <c r="L657" s="11">
        <v>17</v>
      </c>
      <c r="M657" s="12">
        <v>1.5100000000000001E-4</v>
      </c>
      <c r="N657" s="13">
        <v>25.21924314</v>
      </c>
      <c r="O657" s="13">
        <v>26.003023124999999</v>
      </c>
      <c r="P657" s="13">
        <f t="shared" si="20"/>
        <v>0.7837799849999989</v>
      </c>
      <c r="Q657" s="13">
        <f t="shared" si="21"/>
        <v>1.7216358024159315</v>
      </c>
      <c r="R657" s="14">
        <v>5.38E-5</v>
      </c>
      <c r="S657" s="9"/>
    </row>
    <row r="658" spans="1:19">
      <c r="A658" s="10" t="s">
        <v>1989</v>
      </c>
      <c r="B658" s="10" t="s">
        <v>703</v>
      </c>
      <c r="C658" s="10" t="s">
        <v>702</v>
      </c>
      <c r="D658" s="10">
        <v>19.098595960000001</v>
      </c>
      <c r="E658" s="10">
        <v>19.188294859999999</v>
      </c>
      <c r="F658" s="10">
        <v>19.340481629999999</v>
      </c>
      <c r="G658" s="10">
        <v>19.281927339999999</v>
      </c>
      <c r="H658" s="10">
        <v>20.921279389999999</v>
      </c>
      <c r="I658" s="10">
        <v>20.719194219999999</v>
      </c>
      <c r="J658" s="10">
        <v>21.07027059</v>
      </c>
      <c r="K658" s="10">
        <v>20.547022930000001</v>
      </c>
      <c r="L658" s="11">
        <v>3</v>
      </c>
      <c r="M658" s="12">
        <v>6.7199999999999994E-5</v>
      </c>
      <c r="N658" s="13">
        <v>19.227324947499998</v>
      </c>
      <c r="O658" s="13">
        <v>20.814441782500001</v>
      </c>
      <c r="P658" s="13">
        <f t="shared" si="20"/>
        <v>1.5871168350000033</v>
      </c>
      <c r="Q658" s="13">
        <f t="shared" si="21"/>
        <v>3.0044831586458276</v>
      </c>
      <c r="R658" s="14">
        <v>1.5500000000000001E-5</v>
      </c>
      <c r="S658" s="9"/>
    </row>
    <row r="659" spans="1:19">
      <c r="A659" s="10" t="s">
        <v>1990</v>
      </c>
      <c r="B659" s="10" t="s">
        <v>704</v>
      </c>
      <c r="C659" s="10" t="s">
        <v>200</v>
      </c>
      <c r="D659" s="10">
        <v>23.903143419999999</v>
      </c>
      <c r="E659" s="10">
        <v>23.282237680000001</v>
      </c>
      <c r="F659" s="10">
        <v>23.576777660000001</v>
      </c>
      <c r="G659" s="10">
        <v>23.68552399</v>
      </c>
      <c r="H659" s="10">
        <v>23.33651922</v>
      </c>
      <c r="I659" s="10">
        <v>23.114381730000002</v>
      </c>
      <c r="J659" s="10">
        <v>23.04769421</v>
      </c>
      <c r="K659" s="10">
        <v>22.090492780000002</v>
      </c>
      <c r="L659" s="11">
        <v>5</v>
      </c>
      <c r="M659" s="12">
        <v>2.9600000000000001E-2</v>
      </c>
      <c r="N659" s="13">
        <v>23.611920687500003</v>
      </c>
      <c r="O659" s="13">
        <v>22.897271985000003</v>
      </c>
      <c r="P659" s="13">
        <f t="shared" si="20"/>
        <v>-0.7146487024999999</v>
      </c>
      <c r="Q659" s="13">
        <f t="shared" si="21"/>
        <v>0.60935349188038646</v>
      </c>
      <c r="R659" s="14">
        <v>5.74E-2</v>
      </c>
      <c r="S659" s="9"/>
    </row>
    <row r="660" spans="1:19">
      <c r="A660" s="10" t="s">
        <v>1991</v>
      </c>
      <c r="B660" s="10" t="s">
        <v>705</v>
      </c>
      <c r="C660" s="10" t="s">
        <v>1992</v>
      </c>
      <c r="D660" s="10">
        <v>17.789350760000001</v>
      </c>
      <c r="E660" s="10">
        <v>17.746112610000001</v>
      </c>
      <c r="F660" s="10">
        <v>17.8633515</v>
      </c>
      <c r="G660" s="10">
        <v>17.863656169999999</v>
      </c>
      <c r="H660" s="10">
        <v>14.465</v>
      </c>
      <c r="I660" s="10">
        <v>14.465</v>
      </c>
      <c r="J660" s="10">
        <v>23.182855709999998</v>
      </c>
      <c r="K660" s="10">
        <v>19.871116619999999</v>
      </c>
      <c r="L660" s="11">
        <v>3</v>
      </c>
      <c r="M660" s="12">
        <v>1.5200000000000001E-3</v>
      </c>
      <c r="N660" s="13">
        <v>17.815617760000002</v>
      </c>
      <c r="O660" s="13">
        <v>17.9959930825</v>
      </c>
      <c r="P660" s="13">
        <f t="shared" si="20"/>
        <v>0.18037532249999799</v>
      </c>
      <c r="Q660" s="13">
        <f t="shared" si="21"/>
        <v>1.1331786476073402</v>
      </c>
      <c r="R660" s="14">
        <v>1.5E-3</v>
      </c>
      <c r="S660" s="9"/>
    </row>
    <row r="661" spans="1:19">
      <c r="A661" s="10" t="s">
        <v>1993</v>
      </c>
      <c r="B661" s="10" t="s">
        <v>706</v>
      </c>
      <c r="C661" s="10" t="s">
        <v>200</v>
      </c>
      <c r="D661" s="10">
        <v>21.664228219999998</v>
      </c>
      <c r="E661" s="10">
        <v>21.756676240000001</v>
      </c>
      <c r="F661" s="10">
        <v>21.483191600000001</v>
      </c>
      <c r="G661" s="10">
        <v>22.020059719999999</v>
      </c>
      <c r="H661" s="10">
        <v>17.02681583</v>
      </c>
      <c r="I661" s="10">
        <v>18.296136780000001</v>
      </c>
      <c r="J661" s="10">
        <v>19.23570282</v>
      </c>
      <c r="K661" s="10">
        <v>19.41888076</v>
      </c>
      <c r="L661" s="11">
        <v>2</v>
      </c>
      <c r="M661" s="12">
        <v>1.25E-3</v>
      </c>
      <c r="N661" s="13">
        <v>21.731038945000002</v>
      </c>
      <c r="O661" s="13">
        <v>18.494384047499999</v>
      </c>
      <c r="P661" s="13">
        <f t="shared" si="20"/>
        <v>-3.2366548975000029</v>
      </c>
      <c r="Q661" s="13">
        <f t="shared" si="21"/>
        <v>0.10608886185808165</v>
      </c>
      <c r="R661" s="14">
        <v>1.16E-3</v>
      </c>
      <c r="S661" s="9"/>
    </row>
    <row r="662" spans="1:19">
      <c r="A662" s="10" t="s">
        <v>1994</v>
      </c>
      <c r="B662" s="10" t="s">
        <v>1995</v>
      </c>
      <c r="C662" s="10" t="s">
        <v>200</v>
      </c>
      <c r="D662" s="10">
        <v>22.467026969999999</v>
      </c>
      <c r="E662" s="10">
        <v>22.484004670000001</v>
      </c>
      <c r="F662" s="10">
        <v>22.47478448</v>
      </c>
      <c r="G662" s="10">
        <v>22.789458530000001</v>
      </c>
      <c r="H662" s="10">
        <v>22.955713370000002</v>
      </c>
      <c r="I662" s="10">
        <v>22.582060479999999</v>
      </c>
      <c r="J662" s="10">
        <v>22.53572376</v>
      </c>
      <c r="K662" s="10">
        <v>22.966685500000001</v>
      </c>
      <c r="L662" s="11">
        <v>2</v>
      </c>
      <c r="M662" s="12">
        <v>8.2199999999999995E-2</v>
      </c>
      <c r="N662" s="13">
        <v>22.553818662499999</v>
      </c>
      <c r="O662" s="13">
        <v>22.7600457775</v>
      </c>
      <c r="P662" s="13">
        <f t="shared" si="20"/>
        <v>0.20622711500000079</v>
      </c>
      <c r="Q662" s="13">
        <f t="shared" si="21"/>
        <v>1.1536672058123332</v>
      </c>
      <c r="R662" s="14">
        <v>0.193</v>
      </c>
      <c r="S662" s="9"/>
    </row>
    <row r="663" spans="1:19">
      <c r="A663" s="10" t="s">
        <v>1996</v>
      </c>
      <c r="B663" s="10" t="s">
        <v>707</v>
      </c>
      <c r="C663" s="10" t="s">
        <v>1997</v>
      </c>
      <c r="D663" s="10">
        <v>18.313338909999999</v>
      </c>
      <c r="E663" s="10">
        <v>14.465</v>
      </c>
      <c r="F663" s="10">
        <v>19.417785550000001</v>
      </c>
      <c r="G663" s="10">
        <v>19.449858930000001</v>
      </c>
      <c r="H663" s="10">
        <v>19.734128460000001</v>
      </c>
      <c r="I663" s="10">
        <v>19.927057219999998</v>
      </c>
      <c r="J663" s="10">
        <v>19.634346570000002</v>
      </c>
      <c r="K663" s="10">
        <v>19.950998250000001</v>
      </c>
      <c r="L663" s="11">
        <v>3</v>
      </c>
      <c r="M663" s="12">
        <v>0.254</v>
      </c>
      <c r="N663" s="13">
        <v>17.911495847500003</v>
      </c>
      <c r="O663" s="13">
        <v>19.811632625000001</v>
      </c>
      <c r="P663" s="13">
        <f t="shared" si="20"/>
        <v>1.9001367774999984</v>
      </c>
      <c r="Q663" s="13">
        <f t="shared" si="21"/>
        <v>3.7324858149263682</v>
      </c>
      <c r="R663" s="14">
        <v>0.80900000000000005</v>
      </c>
      <c r="S663" s="9"/>
    </row>
    <row r="664" spans="1:19">
      <c r="A664" s="10" t="s">
        <v>1998</v>
      </c>
      <c r="B664" s="10" t="s">
        <v>708</v>
      </c>
      <c r="C664" s="10" t="s">
        <v>709</v>
      </c>
      <c r="D664" s="10">
        <v>21.681267800000001</v>
      </c>
      <c r="E664" s="10">
        <v>21.914248709999999</v>
      </c>
      <c r="F664" s="10">
        <v>21.507651209999999</v>
      </c>
      <c r="G664" s="10">
        <v>21.85521567</v>
      </c>
      <c r="H664" s="10">
        <v>21.144534879999998</v>
      </c>
      <c r="I664" s="10">
        <v>21.16322357</v>
      </c>
      <c r="J664" s="10">
        <v>21.62116739</v>
      </c>
      <c r="K664" s="10">
        <v>21.320976720000001</v>
      </c>
      <c r="L664" s="11">
        <v>5</v>
      </c>
      <c r="M664" s="12">
        <v>1.5100000000000001E-2</v>
      </c>
      <c r="N664" s="13">
        <v>21.739595847499999</v>
      </c>
      <c r="O664" s="13">
        <v>21.312475639999999</v>
      </c>
      <c r="P664" s="13">
        <f t="shared" si="20"/>
        <v>-0.42712020749999979</v>
      </c>
      <c r="Q664" s="13">
        <f t="shared" si="21"/>
        <v>0.74374490870171228</v>
      </c>
      <c r="R664" s="14">
        <v>2.47E-2</v>
      </c>
      <c r="S664" s="9"/>
    </row>
    <row r="665" spans="1:19">
      <c r="A665" s="10" t="s">
        <v>1999</v>
      </c>
      <c r="B665" s="10" t="s">
        <v>710</v>
      </c>
      <c r="C665" s="10" t="s">
        <v>711</v>
      </c>
      <c r="D665" s="10">
        <v>21.68001297</v>
      </c>
      <c r="E665" s="10">
        <v>21.057076309999999</v>
      </c>
      <c r="F665" s="10">
        <v>21.363012040000001</v>
      </c>
      <c r="G665" s="10">
        <v>21.50704073</v>
      </c>
      <c r="H665" s="10">
        <v>21.576088630000001</v>
      </c>
      <c r="I665" s="10">
        <v>21.557282470000001</v>
      </c>
      <c r="J665" s="10">
        <v>21.6248015</v>
      </c>
      <c r="K665" s="10">
        <v>21.99876514</v>
      </c>
      <c r="L665" s="11">
        <v>3</v>
      </c>
      <c r="M665" s="12">
        <v>6.1800000000000001E-2</v>
      </c>
      <c r="N665" s="13">
        <v>21.401785512499998</v>
      </c>
      <c r="O665" s="13">
        <v>21.689234435000003</v>
      </c>
      <c r="P665" s="13">
        <f t="shared" si="20"/>
        <v>0.28744892250000476</v>
      </c>
      <c r="Q665" s="13">
        <f t="shared" si="21"/>
        <v>1.2204802272485276</v>
      </c>
      <c r="R665" s="14">
        <v>0.13800000000000001</v>
      </c>
      <c r="S665" s="9"/>
    </row>
    <row r="666" spans="1:19">
      <c r="A666" s="10" t="s">
        <v>2000</v>
      </c>
      <c r="B666" s="10" t="s">
        <v>2001</v>
      </c>
      <c r="C666" s="10" t="s">
        <v>200</v>
      </c>
      <c r="D666" s="10">
        <v>20.16299892</v>
      </c>
      <c r="E666" s="10">
        <v>20.295697449999999</v>
      </c>
      <c r="F666" s="10">
        <v>19.893461569999999</v>
      </c>
      <c r="G666" s="10">
        <v>20.477790290000002</v>
      </c>
      <c r="H666" s="10">
        <v>21.742451330000002</v>
      </c>
      <c r="I666" s="10">
        <v>21.54585011</v>
      </c>
      <c r="J666" s="10">
        <v>21.372539530000001</v>
      </c>
      <c r="K666" s="10">
        <v>20.088386119999999</v>
      </c>
      <c r="L666" s="11">
        <v>4</v>
      </c>
      <c r="M666" s="12">
        <v>2.53E-2</v>
      </c>
      <c r="N666" s="13">
        <v>20.2074870575</v>
      </c>
      <c r="O666" s="13">
        <v>21.187306772499998</v>
      </c>
      <c r="P666" s="13">
        <f t="shared" si="20"/>
        <v>0.97981971499999787</v>
      </c>
      <c r="Q666" s="13">
        <f t="shared" si="21"/>
        <v>1.9722189371419179</v>
      </c>
      <c r="R666" s="14">
        <v>4.7199999999999999E-2</v>
      </c>
      <c r="S666" s="9"/>
    </row>
    <row r="667" spans="1:19">
      <c r="A667" s="10" t="s">
        <v>2002</v>
      </c>
      <c r="B667" s="10" t="s">
        <v>712</v>
      </c>
      <c r="C667" s="10" t="s">
        <v>200</v>
      </c>
      <c r="D667" s="10">
        <v>24.904001000000001</v>
      </c>
      <c r="E667" s="10">
        <v>24.680515889999999</v>
      </c>
      <c r="F667" s="10">
        <v>24.47970767</v>
      </c>
      <c r="G667" s="10">
        <v>24.838026490000001</v>
      </c>
      <c r="H667" s="10">
        <v>24.14636492</v>
      </c>
      <c r="I667" s="10">
        <v>24.150608380000001</v>
      </c>
      <c r="J667" s="10">
        <v>23.99707137</v>
      </c>
      <c r="K667" s="10">
        <v>23.981296879999999</v>
      </c>
      <c r="L667" s="11">
        <v>4</v>
      </c>
      <c r="M667" s="12">
        <v>9.9299999999999996E-4</v>
      </c>
      <c r="N667" s="13">
        <v>24.725562762500001</v>
      </c>
      <c r="O667" s="13">
        <v>24.068835387500002</v>
      </c>
      <c r="P667" s="13">
        <f t="shared" si="20"/>
        <v>-0.65672737499999911</v>
      </c>
      <c r="Q667" s="13">
        <f t="shared" si="21"/>
        <v>0.63431555447279619</v>
      </c>
      <c r="R667" s="14">
        <v>7.7700000000000002E-4</v>
      </c>
      <c r="S667" s="9"/>
    </row>
    <row r="668" spans="1:19">
      <c r="A668" s="10" t="s">
        <v>2003</v>
      </c>
      <c r="B668" s="10" t="s">
        <v>2004</v>
      </c>
      <c r="C668" s="10" t="s">
        <v>200</v>
      </c>
      <c r="D668" s="10">
        <v>19.546381159999999</v>
      </c>
      <c r="E668" s="10">
        <v>20.267447740000001</v>
      </c>
      <c r="F668" s="10">
        <v>19.777316320000001</v>
      </c>
      <c r="G668" s="10">
        <v>19.437398989999998</v>
      </c>
      <c r="H668" s="10">
        <v>19.927834579999999</v>
      </c>
      <c r="I668" s="10">
        <v>14.465</v>
      </c>
      <c r="J668" s="10">
        <v>14.465</v>
      </c>
      <c r="K668" s="10">
        <v>19.488744860000001</v>
      </c>
      <c r="L668" s="11">
        <v>2</v>
      </c>
      <c r="M668" s="12">
        <v>6.6500000000000004E-2</v>
      </c>
      <c r="N668" s="13">
        <v>19.757136052500002</v>
      </c>
      <c r="O668" s="13">
        <v>17.08664486</v>
      </c>
      <c r="P668" s="13">
        <f t="shared" si="20"/>
        <v>-2.6704911925000019</v>
      </c>
      <c r="Q668" s="13">
        <f t="shared" si="21"/>
        <v>0.1570731842080367</v>
      </c>
      <c r="R668" s="14">
        <v>0.151</v>
      </c>
      <c r="S668" s="9"/>
    </row>
    <row r="669" spans="1:19">
      <c r="A669" s="10" t="s">
        <v>2005</v>
      </c>
      <c r="B669" s="10" t="s">
        <v>713</v>
      </c>
      <c r="C669" s="10" t="s">
        <v>200</v>
      </c>
      <c r="D669" s="10">
        <v>26.93119858</v>
      </c>
      <c r="E669" s="10">
        <v>26.95575157</v>
      </c>
      <c r="F669" s="10">
        <v>26.844197529999999</v>
      </c>
      <c r="G669" s="10">
        <v>26.985209919999999</v>
      </c>
      <c r="H669" s="10">
        <v>27.327707180000001</v>
      </c>
      <c r="I669" s="10">
        <v>27.157021140000001</v>
      </c>
      <c r="J669" s="10">
        <v>26.95226564</v>
      </c>
      <c r="K669" s="10">
        <v>27.320656899999999</v>
      </c>
      <c r="L669" s="11">
        <v>12</v>
      </c>
      <c r="M669" s="12">
        <v>1.83E-2</v>
      </c>
      <c r="N669" s="13">
        <v>26.929089400000002</v>
      </c>
      <c r="O669" s="13">
        <v>27.189412715</v>
      </c>
      <c r="P669" s="13">
        <f t="shared" si="20"/>
        <v>0.26032331499999728</v>
      </c>
      <c r="Q669" s="13">
        <f t="shared" si="21"/>
        <v>1.1977470955138767</v>
      </c>
      <c r="R669" s="14">
        <v>3.1699999999999999E-2</v>
      </c>
      <c r="S669" s="9"/>
    </row>
    <row r="670" spans="1:19">
      <c r="A670" s="10" t="s">
        <v>2006</v>
      </c>
      <c r="B670" s="10" t="s">
        <v>714</v>
      </c>
      <c r="C670" s="10" t="s">
        <v>200</v>
      </c>
      <c r="D670" s="10">
        <v>23.26500124</v>
      </c>
      <c r="E670" s="10">
        <v>23.421148899999999</v>
      </c>
      <c r="F670" s="10">
        <v>23.515522539999999</v>
      </c>
      <c r="G670" s="10">
        <v>23.24117232</v>
      </c>
      <c r="H670" s="10">
        <v>23.204975409999999</v>
      </c>
      <c r="I670" s="10">
        <v>23.608689590000001</v>
      </c>
      <c r="J670" s="10">
        <v>22.93120326</v>
      </c>
      <c r="K670" s="10">
        <v>23.134665340000002</v>
      </c>
      <c r="L670" s="11">
        <v>6</v>
      </c>
      <c r="M670" s="12">
        <v>0.152</v>
      </c>
      <c r="N670" s="13">
        <v>23.360711250000001</v>
      </c>
      <c r="O670" s="13">
        <v>23.219883400000001</v>
      </c>
      <c r="P670" s="13">
        <f t="shared" si="20"/>
        <v>-0.14082785000000086</v>
      </c>
      <c r="Q670" s="13">
        <f t="shared" si="21"/>
        <v>0.90699855033868759</v>
      </c>
      <c r="R670" s="14">
        <v>0.40200000000000002</v>
      </c>
      <c r="S670" s="9"/>
    </row>
    <row r="671" spans="1:19">
      <c r="A671" s="10" t="s">
        <v>2007</v>
      </c>
      <c r="B671" s="10" t="s">
        <v>11</v>
      </c>
      <c r="C671" s="10" t="s">
        <v>2008</v>
      </c>
      <c r="D671" s="10">
        <v>26.053303100000001</v>
      </c>
      <c r="E671" s="10">
        <v>25.984690740000001</v>
      </c>
      <c r="F671" s="10">
        <v>26.362103770000001</v>
      </c>
      <c r="G671" s="10">
        <v>26.156665919999998</v>
      </c>
      <c r="H671" s="10">
        <v>23.665494039999999</v>
      </c>
      <c r="I671" s="10">
        <v>23.583189879999999</v>
      </c>
      <c r="J671" s="10">
        <v>23.772389010000001</v>
      </c>
      <c r="K671" s="10">
        <v>23.711741409999998</v>
      </c>
      <c r="L671" s="11">
        <v>22</v>
      </c>
      <c r="M671" s="12">
        <v>4.4900000000000002E-6</v>
      </c>
      <c r="N671" s="13">
        <v>26.139190882499999</v>
      </c>
      <c r="O671" s="13">
        <v>23.683203585000001</v>
      </c>
      <c r="P671" s="13">
        <f t="shared" si="20"/>
        <v>-2.4559872974999983</v>
      </c>
      <c r="Q671" s="13">
        <f t="shared" si="21"/>
        <v>0.18225277702640977</v>
      </c>
      <c r="R671" s="14">
        <v>1.7599999999999999E-7</v>
      </c>
      <c r="S671" s="9"/>
    </row>
    <row r="672" spans="1:19">
      <c r="A672" s="10" t="s">
        <v>2009</v>
      </c>
      <c r="B672" s="10" t="s">
        <v>2010</v>
      </c>
      <c r="C672" s="10" t="s">
        <v>200</v>
      </c>
      <c r="D672" s="10">
        <v>24.887851340000001</v>
      </c>
      <c r="E672" s="10">
        <v>24.82510886</v>
      </c>
      <c r="F672" s="10">
        <v>24.917884350000001</v>
      </c>
      <c r="G672" s="10">
        <v>24.80296894</v>
      </c>
      <c r="H672" s="10">
        <v>24.829876160000001</v>
      </c>
      <c r="I672" s="10">
        <v>24.84853249</v>
      </c>
      <c r="J672" s="10">
        <v>25.101283670000001</v>
      </c>
      <c r="K672" s="10">
        <v>25.44003829</v>
      </c>
      <c r="L672" s="11">
        <v>23</v>
      </c>
      <c r="M672" s="12">
        <v>9.2899999999999996E-2</v>
      </c>
      <c r="N672" s="13">
        <v>24.858453372500001</v>
      </c>
      <c r="O672" s="13">
        <v>25.054932652500003</v>
      </c>
      <c r="P672" s="13">
        <f t="shared" si="20"/>
        <v>0.19647928000000192</v>
      </c>
      <c r="Q672" s="13">
        <f t="shared" si="21"/>
        <v>1.1458985155106403</v>
      </c>
      <c r="R672" s="14">
        <v>0.224</v>
      </c>
      <c r="S672" s="9"/>
    </row>
    <row r="673" spans="1:19">
      <c r="A673" s="10" t="s">
        <v>2011</v>
      </c>
      <c r="B673" s="10" t="s">
        <v>15</v>
      </c>
      <c r="C673" s="10" t="s">
        <v>195</v>
      </c>
      <c r="D673" s="10">
        <v>24.43738175</v>
      </c>
      <c r="E673" s="10">
        <v>24.415090710000001</v>
      </c>
      <c r="F673" s="10">
        <v>24.446390789999999</v>
      </c>
      <c r="G673" s="10">
        <v>24.610592870000001</v>
      </c>
      <c r="H673" s="10">
        <v>24.19731406</v>
      </c>
      <c r="I673" s="10">
        <v>24.239544760000001</v>
      </c>
      <c r="J673" s="10">
        <v>24.183586630000001</v>
      </c>
      <c r="K673" s="10">
        <v>24.423258350000001</v>
      </c>
      <c r="L673" s="11">
        <v>6</v>
      </c>
      <c r="M673" s="12">
        <v>1.4200000000000001E-2</v>
      </c>
      <c r="N673" s="13">
        <v>24.47736403</v>
      </c>
      <c r="O673" s="13">
        <v>24.260925950000001</v>
      </c>
      <c r="P673" s="13">
        <f t="shared" si="20"/>
        <v>-0.21643807999999964</v>
      </c>
      <c r="Q673" s="13">
        <f t="shared" si="21"/>
        <v>0.86068779743384238</v>
      </c>
      <c r="R673" s="14">
        <v>2.29E-2</v>
      </c>
      <c r="S673" s="9"/>
    </row>
    <row r="674" spans="1:19">
      <c r="A674" s="10" t="s">
        <v>2012</v>
      </c>
      <c r="B674" s="10" t="s">
        <v>715</v>
      </c>
      <c r="C674" s="10" t="s">
        <v>200</v>
      </c>
      <c r="D674" s="10">
        <v>21.849749639999999</v>
      </c>
      <c r="E674" s="10">
        <v>21.809525789999999</v>
      </c>
      <c r="F674" s="10">
        <v>21.741220389999999</v>
      </c>
      <c r="G674" s="10">
        <v>21.892041129999999</v>
      </c>
      <c r="H674" s="10">
        <v>22.664084670000001</v>
      </c>
      <c r="I674" s="10">
        <v>23.016679889999999</v>
      </c>
      <c r="J674" s="10">
        <v>22.8021773</v>
      </c>
      <c r="K674" s="10">
        <v>22.53979597</v>
      </c>
      <c r="L674" s="11">
        <v>8</v>
      </c>
      <c r="M674" s="12">
        <v>2.7700000000000001E-4</v>
      </c>
      <c r="N674" s="13">
        <v>21.823134237499996</v>
      </c>
      <c r="O674" s="13">
        <v>22.755684457499999</v>
      </c>
      <c r="P674" s="13">
        <f t="shared" si="20"/>
        <v>0.93255022000000309</v>
      </c>
      <c r="Q674" s="13">
        <f t="shared" si="21"/>
        <v>1.908646888622592</v>
      </c>
      <c r="R674" s="14">
        <v>1.27E-4</v>
      </c>
      <c r="S674" s="9"/>
    </row>
    <row r="675" spans="1:19">
      <c r="A675" s="10" t="s">
        <v>2013</v>
      </c>
      <c r="B675" s="10" t="s">
        <v>2014</v>
      </c>
      <c r="C675" s="10" t="s">
        <v>2015</v>
      </c>
      <c r="D675" s="10">
        <v>24.125914120000001</v>
      </c>
      <c r="E675" s="10">
        <v>24.11929512</v>
      </c>
      <c r="F675" s="10">
        <v>24.185943609999999</v>
      </c>
      <c r="G675" s="10">
        <v>24.134767740000001</v>
      </c>
      <c r="H675" s="10">
        <v>23.627374799999998</v>
      </c>
      <c r="I675" s="10">
        <v>23.6620636</v>
      </c>
      <c r="J675" s="10">
        <v>23.61040844</v>
      </c>
      <c r="K675" s="10">
        <v>23.504885269999999</v>
      </c>
      <c r="L675" s="11">
        <v>18</v>
      </c>
      <c r="M675" s="12">
        <v>4.0200000000000001E-5</v>
      </c>
      <c r="N675" s="13">
        <v>24.141480147500001</v>
      </c>
      <c r="O675" s="13">
        <v>23.601183027499999</v>
      </c>
      <c r="P675" s="13">
        <f t="shared" si="20"/>
        <v>-0.54029712000000174</v>
      </c>
      <c r="Q675" s="13">
        <f t="shared" si="21"/>
        <v>0.6876292786868865</v>
      </c>
      <c r="R675" s="14">
        <v>6.5599999999999999E-6</v>
      </c>
      <c r="S675" s="9"/>
    </row>
    <row r="676" spans="1:19">
      <c r="A676" s="10" t="s">
        <v>2016</v>
      </c>
      <c r="B676" s="10" t="s">
        <v>716</v>
      </c>
      <c r="C676" s="10" t="s">
        <v>717</v>
      </c>
      <c r="D676" s="10">
        <v>21.159186259999998</v>
      </c>
      <c r="E676" s="10">
        <v>21.17147202</v>
      </c>
      <c r="F676" s="10">
        <v>21.100517289999999</v>
      </c>
      <c r="G676" s="10">
        <v>21.174980000000001</v>
      </c>
      <c r="H676" s="10">
        <v>21.472815010000001</v>
      </c>
      <c r="I676" s="10">
        <v>21.273736360000001</v>
      </c>
      <c r="J676" s="10">
        <v>21.677124920000001</v>
      </c>
      <c r="K676" s="10">
        <v>21.52946858</v>
      </c>
      <c r="L676" s="11">
        <v>8</v>
      </c>
      <c r="M676" s="12">
        <v>5.7999999999999996E-3</v>
      </c>
      <c r="N676" s="13">
        <v>21.1515388925</v>
      </c>
      <c r="O676" s="13">
        <v>21.488286217500001</v>
      </c>
      <c r="P676" s="13">
        <f t="shared" si="20"/>
        <v>0.33674732500000104</v>
      </c>
      <c r="Q676" s="13">
        <f t="shared" si="21"/>
        <v>1.2629060558913752</v>
      </c>
      <c r="R676" s="14">
        <v>7.5399999999999998E-3</v>
      </c>
      <c r="S676" s="9"/>
    </row>
    <row r="677" spans="1:19">
      <c r="A677" s="10" t="s">
        <v>2017</v>
      </c>
      <c r="B677" s="10" t="s">
        <v>718</v>
      </c>
      <c r="C677" s="10" t="s">
        <v>719</v>
      </c>
      <c r="D677" s="10">
        <v>21.464204389999999</v>
      </c>
      <c r="E677" s="10">
        <v>21.21572759</v>
      </c>
      <c r="F677" s="10">
        <v>21.39320592</v>
      </c>
      <c r="G677" s="10">
        <v>21.198470239999999</v>
      </c>
      <c r="H677" s="10">
        <v>14.465</v>
      </c>
      <c r="I677" s="10">
        <v>19.389572430000001</v>
      </c>
      <c r="J677" s="10">
        <v>18.95647245</v>
      </c>
      <c r="K677" s="10">
        <v>14.465</v>
      </c>
      <c r="L677" s="11">
        <v>4</v>
      </c>
      <c r="M677" s="12">
        <v>0.26600000000000001</v>
      </c>
      <c r="N677" s="13">
        <v>21.317902035000003</v>
      </c>
      <c r="O677" s="13">
        <v>16.81901122</v>
      </c>
      <c r="P677" s="13">
        <f t="shared" si="20"/>
        <v>-4.4988908150000029</v>
      </c>
      <c r="Q677" s="13">
        <f t="shared" si="21"/>
        <v>4.4228164627435188E-2</v>
      </c>
      <c r="R677" s="14">
        <v>0.86599999999999999</v>
      </c>
      <c r="S677" s="9"/>
    </row>
    <row r="678" spans="1:19">
      <c r="A678" s="10" t="s">
        <v>2018</v>
      </c>
      <c r="B678" s="10" t="s">
        <v>2019</v>
      </c>
      <c r="C678" s="10" t="s">
        <v>200</v>
      </c>
      <c r="D678" s="10">
        <v>25.481831270000001</v>
      </c>
      <c r="E678" s="10">
        <v>25.509280709999999</v>
      </c>
      <c r="F678" s="10">
        <v>25.64141901</v>
      </c>
      <c r="G678" s="10">
        <v>25.121840760000001</v>
      </c>
      <c r="H678" s="10">
        <v>25.182251780000001</v>
      </c>
      <c r="I678" s="10">
        <v>25.23936621</v>
      </c>
      <c r="J678" s="10">
        <v>25.039191420000002</v>
      </c>
      <c r="K678" s="10">
        <v>25.238631510000001</v>
      </c>
      <c r="L678" s="11">
        <v>4</v>
      </c>
      <c r="M678" s="12">
        <v>3.56E-2</v>
      </c>
      <c r="N678" s="13">
        <v>25.438592937499998</v>
      </c>
      <c r="O678" s="13">
        <v>25.17486023</v>
      </c>
      <c r="P678" s="13">
        <f t="shared" si="20"/>
        <v>-0.26373270749999733</v>
      </c>
      <c r="Q678" s="13">
        <f t="shared" si="21"/>
        <v>0.83293007607541325</v>
      </c>
      <c r="R678" s="14">
        <v>7.17E-2</v>
      </c>
      <c r="S678" s="9"/>
    </row>
    <row r="679" spans="1:19">
      <c r="A679" s="10" t="s">
        <v>2020</v>
      </c>
      <c r="B679" s="10" t="s">
        <v>720</v>
      </c>
      <c r="C679" s="10" t="s">
        <v>200</v>
      </c>
      <c r="D679" s="10">
        <v>24.649378500000001</v>
      </c>
      <c r="E679" s="10">
        <v>24.486999560000001</v>
      </c>
      <c r="F679" s="10">
        <v>24.534635479999999</v>
      </c>
      <c r="G679" s="10">
        <v>25.182054529999998</v>
      </c>
      <c r="H679" s="10">
        <v>24.639456719999998</v>
      </c>
      <c r="I679" s="10">
        <v>24.66681449</v>
      </c>
      <c r="J679" s="10">
        <v>24.840770060000001</v>
      </c>
      <c r="K679" s="10">
        <v>24.8642693</v>
      </c>
      <c r="L679" s="11">
        <v>6</v>
      </c>
      <c r="M679" s="12">
        <v>0.25700000000000001</v>
      </c>
      <c r="N679" s="13">
        <v>24.713267017499998</v>
      </c>
      <c r="O679" s="13">
        <v>24.752827642500002</v>
      </c>
      <c r="P679" s="13">
        <f t="shared" si="20"/>
        <v>3.9560625000003569E-2</v>
      </c>
      <c r="Q679" s="13">
        <f t="shared" si="21"/>
        <v>1.0278007606791209</v>
      </c>
      <c r="R679" s="14">
        <v>0.82399999999999995</v>
      </c>
      <c r="S679" s="9"/>
    </row>
    <row r="680" spans="1:19">
      <c r="A680" s="10" t="s">
        <v>2021</v>
      </c>
      <c r="B680" s="10" t="s">
        <v>105</v>
      </c>
      <c r="C680" s="10" t="s">
        <v>164</v>
      </c>
      <c r="D680" s="10">
        <v>23.451139399999999</v>
      </c>
      <c r="E680" s="10">
        <v>23.44342103</v>
      </c>
      <c r="F680" s="10">
        <v>23.501939650000001</v>
      </c>
      <c r="G680" s="10">
        <v>23.599094789999999</v>
      </c>
      <c r="H680" s="10">
        <v>23.281093030000001</v>
      </c>
      <c r="I680" s="10">
        <v>22.533996689999999</v>
      </c>
      <c r="J680" s="10">
        <v>22.763531879999999</v>
      </c>
      <c r="K680" s="10">
        <v>22.988132</v>
      </c>
      <c r="L680" s="11">
        <v>6</v>
      </c>
      <c r="M680" s="12">
        <v>7.3200000000000001E-3</v>
      </c>
      <c r="N680" s="13">
        <v>23.498898717499998</v>
      </c>
      <c r="O680" s="13">
        <v>22.8916884</v>
      </c>
      <c r="P680" s="13">
        <f t="shared" si="20"/>
        <v>-0.6072103174999981</v>
      </c>
      <c r="Q680" s="13">
        <f t="shared" si="21"/>
        <v>0.65646485564471013</v>
      </c>
      <c r="R680" s="14">
        <v>9.92E-3</v>
      </c>
      <c r="S680" s="9"/>
    </row>
    <row r="681" spans="1:19">
      <c r="A681" s="10" t="s">
        <v>2022</v>
      </c>
      <c r="B681" s="10" t="s">
        <v>58</v>
      </c>
      <c r="C681" s="10" t="s">
        <v>159</v>
      </c>
      <c r="D681" s="10">
        <v>24.214043780000001</v>
      </c>
      <c r="E681" s="10">
        <v>24.208945570000001</v>
      </c>
      <c r="F681" s="10">
        <v>24.010597090000001</v>
      </c>
      <c r="G681" s="10">
        <v>24.109163089999999</v>
      </c>
      <c r="H681" s="10">
        <v>23.462711779999999</v>
      </c>
      <c r="I681" s="10">
        <v>23.536883230000001</v>
      </c>
      <c r="J681" s="10">
        <v>23.559156600000001</v>
      </c>
      <c r="K681" s="10">
        <v>23.432847169999999</v>
      </c>
      <c r="L681" s="11">
        <v>20</v>
      </c>
      <c r="M681" s="12">
        <v>9.9300000000000001E-5</v>
      </c>
      <c r="N681" s="13">
        <v>24.135687382499999</v>
      </c>
      <c r="O681" s="13">
        <v>23.497899695000001</v>
      </c>
      <c r="P681" s="13">
        <f t="shared" si="20"/>
        <v>-0.6377876874999977</v>
      </c>
      <c r="Q681" s="13">
        <f t="shared" si="21"/>
        <v>0.64269774362464294</v>
      </c>
      <c r="R681" s="14">
        <v>2.9600000000000001E-5</v>
      </c>
      <c r="S681" s="9"/>
    </row>
    <row r="682" spans="1:19">
      <c r="A682" s="10" t="s">
        <v>2023</v>
      </c>
      <c r="B682" s="10" t="s">
        <v>724</v>
      </c>
      <c r="C682" s="10" t="s">
        <v>2024</v>
      </c>
      <c r="D682" s="10">
        <v>25.81729267</v>
      </c>
      <c r="E682" s="10">
        <v>25.716486360000001</v>
      </c>
      <c r="F682" s="10">
        <v>25.943795420000001</v>
      </c>
      <c r="G682" s="10">
        <v>25.849853320000001</v>
      </c>
      <c r="H682" s="10">
        <v>25.560056370000002</v>
      </c>
      <c r="I682" s="10">
        <v>25.323124920000001</v>
      </c>
      <c r="J682" s="10">
        <v>25.355892489999999</v>
      </c>
      <c r="K682" s="10">
        <v>25.642267929999999</v>
      </c>
      <c r="L682" s="11">
        <v>26</v>
      </c>
      <c r="M682" s="12">
        <v>5.5900000000000004E-3</v>
      </c>
      <c r="N682" s="13">
        <v>25.831856942500004</v>
      </c>
      <c r="O682" s="13">
        <v>25.4703354275</v>
      </c>
      <c r="P682" s="13">
        <f t="shared" si="20"/>
        <v>-0.36152151500000329</v>
      </c>
      <c r="Q682" s="13">
        <f t="shared" si="21"/>
        <v>0.77834327949535209</v>
      </c>
      <c r="R682" s="14">
        <v>7.2399999999999999E-3</v>
      </c>
      <c r="S682" s="9"/>
    </row>
    <row r="683" spans="1:19">
      <c r="A683" s="10" t="s">
        <v>2025</v>
      </c>
      <c r="B683" s="10" t="s">
        <v>725</v>
      </c>
      <c r="C683" s="10" t="s">
        <v>399</v>
      </c>
      <c r="D683" s="10">
        <v>20.4440268</v>
      </c>
      <c r="E683" s="10">
        <v>20.109484479999999</v>
      </c>
      <c r="F683" s="10">
        <v>20.574828449999998</v>
      </c>
      <c r="G683" s="10">
        <v>18.82278887</v>
      </c>
      <c r="H683" s="10">
        <v>22.279914959999999</v>
      </c>
      <c r="I683" s="10">
        <v>22.538520040000002</v>
      </c>
      <c r="J683" s="10">
        <v>21.079973679999998</v>
      </c>
      <c r="K683" s="10">
        <v>21.33961197</v>
      </c>
      <c r="L683" s="11">
        <v>6</v>
      </c>
      <c r="M683" s="12">
        <v>9.9699999999999997E-3</v>
      </c>
      <c r="N683" s="13">
        <v>19.987782149999997</v>
      </c>
      <c r="O683" s="13">
        <v>21.809505162500002</v>
      </c>
      <c r="P683" s="13">
        <f t="shared" si="20"/>
        <v>1.821723012500005</v>
      </c>
      <c r="Q683" s="13">
        <f t="shared" si="21"/>
        <v>3.5350313574520671</v>
      </c>
      <c r="R683" s="14">
        <v>1.44E-2</v>
      </c>
      <c r="S683" s="9"/>
    </row>
    <row r="684" spans="1:19">
      <c r="A684" s="10" t="s">
        <v>2026</v>
      </c>
      <c r="B684" s="10" t="s">
        <v>726</v>
      </c>
      <c r="C684" s="10" t="s">
        <v>200</v>
      </c>
      <c r="D684" s="10">
        <v>24.642915980000001</v>
      </c>
      <c r="E684" s="10">
        <v>24.48068511</v>
      </c>
      <c r="F684" s="10">
        <v>24.4566959</v>
      </c>
      <c r="G684" s="10">
        <v>24.51767444</v>
      </c>
      <c r="H684" s="10">
        <v>24.27075086</v>
      </c>
      <c r="I684" s="10">
        <v>24.402811920000001</v>
      </c>
      <c r="J684" s="10">
        <v>24.46393346</v>
      </c>
      <c r="K684" s="10">
        <v>24.310711869999999</v>
      </c>
      <c r="L684" s="11">
        <v>11</v>
      </c>
      <c r="M684" s="12">
        <v>2.0199999999999999E-2</v>
      </c>
      <c r="N684" s="13">
        <v>24.5244928575</v>
      </c>
      <c r="O684" s="13">
        <v>24.362052027499999</v>
      </c>
      <c r="P684" s="13">
        <f t="shared" si="20"/>
        <v>-0.16244083000000131</v>
      </c>
      <c r="Q684" s="13">
        <f t="shared" si="21"/>
        <v>0.89351209901932693</v>
      </c>
      <c r="R684" s="14">
        <v>3.5799999999999998E-2</v>
      </c>
      <c r="S684" s="9"/>
    </row>
    <row r="685" spans="1:19">
      <c r="A685" s="10" t="s">
        <v>2027</v>
      </c>
      <c r="B685" s="10" t="s">
        <v>727</v>
      </c>
      <c r="C685" s="10" t="s">
        <v>200</v>
      </c>
      <c r="D685" s="10">
        <v>26.09216309</v>
      </c>
      <c r="E685" s="10">
        <v>25.94517385</v>
      </c>
      <c r="F685" s="10">
        <v>26.19655157</v>
      </c>
      <c r="G685" s="10">
        <v>26.135038649999998</v>
      </c>
      <c r="H685" s="10">
        <v>26.144929869999999</v>
      </c>
      <c r="I685" s="10">
        <v>26.26583497</v>
      </c>
      <c r="J685" s="10">
        <v>26.325845390000001</v>
      </c>
      <c r="K685" s="10">
        <v>26.60389412</v>
      </c>
      <c r="L685" s="11">
        <v>7</v>
      </c>
      <c r="M685" s="12">
        <v>3.5499999999999997E-2</v>
      </c>
      <c r="N685" s="13">
        <v>26.09223179</v>
      </c>
      <c r="O685" s="13">
        <v>26.335126087500001</v>
      </c>
      <c r="P685" s="13">
        <f t="shared" si="20"/>
        <v>0.24289429750000124</v>
      </c>
      <c r="Q685" s="13">
        <f t="shared" si="21"/>
        <v>1.1833643165615597</v>
      </c>
      <c r="R685" s="14">
        <v>7.1099999999999997E-2</v>
      </c>
      <c r="S685" s="9"/>
    </row>
    <row r="686" spans="1:19">
      <c r="A686" s="10" t="s">
        <v>2028</v>
      </c>
      <c r="B686" s="10" t="s">
        <v>2029</v>
      </c>
      <c r="C686" s="10" t="s">
        <v>1264</v>
      </c>
      <c r="D686" s="10">
        <v>21.916541989999999</v>
      </c>
      <c r="E686" s="10">
        <v>22.043064619999999</v>
      </c>
      <c r="F686" s="10">
        <v>21.523213139999999</v>
      </c>
      <c r="G686" s="10">
        <v>21.937904169999999</v>
      </c>
      <c r="H686" s="10">
        <v>21.312053679999998</v>
      </c>
      <c r="I686" s="10">
        <v>21.85688863</v>
      </c>
      <c r="J686" s="10">
        <v>21.624926840000001</v>
      </c>
      <c r="K686" s="10">
        <v>21.571339829999999</v>
      </c>
      <c r="L686" s="11">
        <v>6</v>
      </c>
      <c r="M686" s="12">
        <v>6.6199999999999995E-2</v>
      </c>
      <c r="N686" s="13">
        <v>21.855180979999997</v>
      </c>
      <c r="O686" s="13">
        <v>21.591302245000001</v>
      </c>
      <c r="P686" s="13">
        <f t="shared" si="20"/>
        <v>-0.26387873499999515</v>
      </c>
      <c r="Q686" s="13">
        <f t="shared" si="21"/>
        <v>0.83284577236755986</v>
      </c>
      <c r="R686" s="14">
        <v>0.15</v>
      </c>
      <c r="S686" s="9"/>
    </row>
    <row r="687" spans="1:19">
      <c r="A687" s="10" t="s">
        <v>2030</v>
      </c>
      <c r="B687" s="10" t="s">
        <v>728</v>
      </c>
      <c r="C687" s="10" t="s">
        <v>2031</v>
      </c>
      <c r="D687" s="10">
        <v>19.984893509999999</v>
      </c>
      <c r="E687" s="10">
        <v>19.95597545</v>
      </c>
      <c r="F687" s="10">
        <v>19.634533350000002</v>
      </c>
      <c r="G687" s="10">
        <v>20.818677579999999</v>
      </c>
      <c r="H687" s="10">
        <v>19.590788419999999</v>
      </c>
      <c r="I687" s="10">
        <v>19.469452319999998</v>
      </c>
      <c r="J687" s="10">
        <v>19.865606719999999</v>
      </c>
      <c r="K687" s="10">
        <v>19.270167350000001</v>
      </c>
      <c r="L687" s="11">
        <v>7</v>
      </c>
      <c r="M687" s="12">
        <v>4.6300000000000001E-2</v>
      </c>
      <c r="N687" s="13">
        <v>20.0985199725</v>
      </c>
      <c r="O687" s="13">
        <v>19.549003702500002</v>
      </c>
      <c r="P687" s="13">
        <f t="shared" si="20"/>
        <v>-0.54951626999999803</v>
      </c>
      <c r="Q687" s="13">
        <f t="shared" si="21"/>
        <v>0.68324918075070151</v>
      </c>
      <c r="R687" s="14">
        <v>9.9099999999999994E-2</v>
      </c>
      <c r="S687" s="9"/>
    </row>
    <row r="688" spans="1:19">
      <c r="A688" s="10" t="s">
        <v>2032</v>
      </c>
      <c r="B688" s="10" t="s">
        <v>2033</v>
      </c>
      <c r="C688" s="10" t="s">
        <v>192</v>
      </c>
      <c r="D688" s="10">
        <v>21.31881422</v>
      </c>
      <c r="E688" s="10">
        <v>21.506011059999999</v>
      </c>
      <c r="F688" s="10">
        <v>21.14407971</v>
      </c>
      <c r="G688" s="10">
        <v>21.726906410000002</v>
      </c>
      <c r="H688" s="10">
        <v>21.245685770000001</v>
      </c>
      <c r="I688" s="10">
        <v>21.588336770000002</v>
      </c>
      <c r="J688" s="10">
        <v>21.781428819999999</v>
      </c>
      <c r="K688" s="10">
        <v>21.86479379</v>
      </c>
      <c r="L688" s="11">
        <v>4</v>
      </c>
      <c r="M688" s="12">
        <v>0.13</v>
      </c>
      <c r="N688" s="13">
        <v>21.423952849999999</v>
      </c>
      <c r="O688" s="13">
        <v>21.6200612875</v>
      </c>
      <c r="P688" s="13">
        <f t="shared" si="20"/>
        <v>0.19610843750000129</v>
      </c>
      <c r="Q688" s="13">
        <f t="shared" si="21"/>
        <v>1.1456040019462459</v>
      </c>
      <c r="R688" s="14">
        <v>0.33200000000000002</v>
      </c>
      <c r="S688" s="9"/>
    </row>
    <row r="689" spans="1:19">
      <c r="A689" s="10" t="s">
        <v>2034</v>
      </c>
      <c r="B689" s="10" t="s">
        <v>729</v>
      </c>
      <c r="C689" s="10" t="s">
        <v>200</v>
      </c>
      <c r="D689" s="10">
        <v>24.495414579999998</v>
      </c>
      <c r="E689" s="10">
        <v>24.313449630000001</v>
      </c>
      <c r="F689" s="10">
        <v>24.33181897</v>
      </c>
      <c r="G689" s="10">
        <v>24.398827090000001</v>
      </c>
      <c r="H689" s="10">
        <v>24.356786589999999</v>
      </c>
      <c r="I689" s="10">
        <v>24.631768990000001</v>
      </c>
      <c r="J689" s="10">
        <v>24.855363659999998</v>
      </c>
      <c r="K689" s="10">
        <v>25.25672136</v>
      </c>
      <c r="L689" s="11">
        <v>4</v>
      </c>
      <c r="M689" s="12">
        <v>4.3700000000000003E-2</v>
      </c>
      <c r="N689" s="13">
        <v>24.384877567499998</v>
      </c>
      <c r="O689" s="13">
        <v>24.775160149999998</v>
      </c>
      <c r="P689" s="13">
        <f t="shared" si="20"/>
        <v>0.39028258249999936</v>
      </c>
      <c r="Q689" s="13">
        <f t="shared" si="21"/>
        <v>1.3106500974082249</v>
      </c>
      <c r="R689" s="14">
        <v>9.1700000000000004E-2</v>
      </c>
      <c r="S689" s="9"/>
    </row>
    <row r="690" spans="1:19">
      <c r="A690" s="10" t="s">
        <v>2035</v>
      </c>
      <c r="B690" s="10" t="s">
        <v>2036</v>
      </c>
      <c r="C690" s="10" t="s">
        <v>200</v>
      </c>
      <c r="D690" s="10">
        <v>23.280007520000002</v>
      </c>
      <c r="E690" s="10">
        <v>22.041261599999999</v>
      </c>
      <c r="F690" s="10">
        <v>23.118818749999999</v>
      </c>
      <c r="G690" s="10">
        <v>23.469211120000001</v>
      </c>
      <c r="H690" s="10">
        <v>20.734124770000001</v>
      </c>
      <c r="I690" s="10">
        <v>21.57437827</v>
      </c>
      <c r="J690" s="10">
        <v>21.48117594</v>
      </c>
      <c r="K690" s="10">
        <v>21.318003999999998</v>
      </c>
      <c r="L690" s="11">
        <v>6</v>
      </c>
      <c r="M690" s="12">
        <v>3.3E-3</v>
      </c>
      <c r="N690" s="13">
        <v>22.977324747499999</v>
      </c>
      <c r="O690" s="13">
        <v>21.276920745000002</v>
      </c>
      <c r="P690" s="13">
        <f t="shared" si="20"/>
        <v>-1.7004040024999973</v>
      </c>
      <c r="Q690" s="13">
        <f t="shared" si="21"/>
        <v>0.30769992507765043</v>
      </c>
      <c r="R690" s="14">
        <v>3.7799999999999999E-3</v>
      </c>
      <c r="S690" s="9"/>
    </row>
    <row r="691" spans="1:19">
      <c r="A691" s="10" t="s">
        <v>2037</v>
      </c>
      <c r="B691" s="10" t="s">
        <v>730</v>
      </c>
      <c r="C691" s="10" t="s">
        <v>2038</v>
      </c>
      <c r="D691" s="10">
        <v>24.087708159999998</v>
      </c>
      <c r="E691" s="10">
        <v>23.948249220000001</v>
      </c>
      <c r="F691" s="10">
        <v>24.19954371</v>
      </c>
      <c r="G691" s="10">
        <v>23.88695852</v>
      </c>
      <c r="H691" s="10">
        <v>23.802699359999998</v>
      </c>
      <c r="I691" s="10">
        <v>23.505504980000001</v>
      </c>
      <c r="J691" s="10">
        <v>23.627564530000001</v>
      </c>
      <c r="K691" s="10">
        <v>23.39169089</v>
      </c>
      <c r="L691" s="11">
        <v>18</v>
      </c>
      <c r="M691" s="12">
        <v>5.5900000000000004E-3</v>
      </c>
      <c r="N691" s="13">
        <v>24.030614902499998</v>
      </c>
      <c r="O691" s="13">
        <v>23.581864940000003</v>
      </c>
      <c r="P691" s="13">
        <f t="shared" si="20"/>
        <v>-0.44874996249999555</v>
      </c>
      <c r="Q691" s="13">
        <f t="shared" si="21"/>
        <v>0.73267740866699049</v>
      </c>
      <c r="R691" s="14">
        <v>7.2300000000000003E-3</v>
      </c>
      <c r="S691" s="9"/>
    </row>
    <row r="692" spans="1:19">
      <c r="A692" s="10" t="s">
        <v>2039</v>
      </c>
      <c r="B692" s="10" t="s">
        <v>57</v>
      </c>
      <c r="C692" s="10" t="s">
        <v>2040</v>
      </c>
      <c r="D692" s="10">
        <v>25.161782609999999</v>
      </c>
      <c r="E692" s="10">
        <v>25.197931189999998</v>
      </c>
      <c r="F692" s="10">
        <v>25.243655239999999</v>
      </c>
      <c r="G692" s="10">
        <v>25.059975739999999</v>
      </c>
      <c r="H692" s="10">
        <v>24.746763739999999</v>
      </c>
      <c r="I692" s="10">
        <v>24.527494319999999</v>
      </c>
      <c r="J692" s="10">
        <v>24.741938829999999</v>
      </c>
      <c r="K692" s="10">
        <v>24.385532040000001</v>
      </c>
      <c r="L692" s="11">
        <v>14</v>
      </c>
      <c r="M692" s="12">
        <v>1.2099999999999999E-3</v>
      </c>
      <c r="N692" s="13">
        <v>25.165836194999997</v>
      </c>
      <c r="O692" s="13">
        <v>24.600432232499998</v>
      </c>
      <c r="P692" s="13">
        <f t="shared" si="20"/>
        <v>-0.56540396249999958</v>
      </c>
      <c r="Q692" s="13">
        <f t="shared" si="21"/>
        <v>0.67576617179737852</v>
      </c>
      <c r="R692" s="14">
        <v>1.08E-3</v>
      </c>
      <c r="S692" s="9"/>
    </row>
    <row r="693" spans="1:19">
      <c r="A693" s="10" t="s">
        <v>2041</v>
      </c>
      <c r="B693" s="10" t="s">
        <v>731</v>
      </c>
      <c r="C693" s="10" t="s">
        <v>2044</v>
      </c>
      <c r="D693" s="10">
        <v>27.647893589999999</v>
      </c>
      <c r="E693" s="10">
        <v>27.893221350000001</v>
      </c>
      <c r="F693" s="10">
        <v>28.019747970000001</v>
      </c>
      <c r="G693" s="10">
        <v>27.941841069999999</v>
      </c>
      <c r="H693" s="10">
        <v>28.482824690000001</v>
      </c>
      <c r="I693" s="10">
        <v>28.533168140000001</v>
      </c>
      <c r="J693" s="10">
        <v>28.463216209999999</v>
      </c>
      <c r="K693" s="10">
        <v>28.474868740000002</v>
      </c>
      <c r="L693" s="11">
        <v>8</v>
      </c>
      <c r="M693" s="12">
        <v>4.86E-4</v>
      </c>
      <c r="N693" s="13">
        <v>27.875675994999998</v>
      </c>
      <c r="O693" s="13">
        <v>28.488519445000001</v>
      </c>
      <c r="P693" s="13">
        <f t="shared" si="20"/>
        <v>0.61284345000000329</v>
      </c>
      <c r="Q693" s="13">
        <f t="shared" si="21"/>
        <v>1.5292703244052355</v>
      </c>
      <c r="R693" s="14">
        <v>2.9100000000000003E-4</v>
      </c>
      <c r="S693" s="9"/>
    </row>
    <row r="694" spans="1:19">
      <c r="A694" s="10" t="s">
        <v>2045</v>
      </c>
      <c r="B694" s="10" t="s">
        <v>732</v>
      </c>
      <c r="C694" s="10" t="s">
        <v>2046</v>
      </c>
      <c r="D694" s="10">
        <v>23.355982560000001</v>
      </c>
      <c r="E694" s="10">
        <v>23.310367729999999</v>
      </c>
      <c r="F694" s="10">
        <v>23.470577339999998</v>
      </c>
      <c r="G694" s="10">
        <v>23.337344900000002</v>
      </c>
      <c r="H694" s="10">
        <v>24.692302359999999</v>
      </c>
      <c r="I694" s="10">
        <v>24.32957189</v>
      </c>
      <c r="J694" s="10">
        <v>24.465044679999998</v>
      </c>
      <c r="K694" s="10">
        <v>24.310985250000002</v>
      </c>
      <c r="L694" s="11">
        <v>2</v>
      </c>
      <c r="M694" s="12">
        <v>9.5000000000000005E-5</v>
      </c>
      <c r="N694" s="13">
        <v>23.368568132500002</v>
      </c>
      <c r="O694" s="13">
        <v>24.449476045000001</v>
      </c>
      <c r="P694" s="13">
        <f t="shared" si="20"/>
        <v>1.080907912499999</v>
      </c>
      <c r="Q694" s="13">
        <f t="shared" si="21"/>
        <v>2.1153668986542939</v>
      </c>
      <c r="R694" s="14">
        <v>2.72E-5</v>
      </c>
      <c r="S694" s="9"/>
    </row>
    <row r="695" spans="1:19">
      <c r="A695" s="10" t="s">
        <v>2047</v>
      </c>
      <c r="B695" s="10" t="s">
        <v>733</v>
      </c>
      <c r="C695" s="10" t="s">
        <v>200</v>
      </c>
      <c r="D695" s="10">
        <v>22.901551139999999</v>
      </c>
      <c r="E695" s="10">
        <v>22.759371210000001</v>
      </c>
      <c r="F695" s="10">
        <v>22.651817019999999</v>
      </c>
      <c r="G695" s="10">
        <v>22.377274159999999</v>
      </c>
      <c r="H695" s="10">
        <v>23.254718270000001</v>
      </c>
      <c r="I695" s="10">
        <v>23.151884949999999</v>
      </c>
      <c r="J695" s="10">
        <v>23.130076339999999</v>
      </c>
      <c r="K695" s="10">
        <v>22.649611669999999</v>
      </c>
      <c r="L695" s="11">
        <v>2</v>
      </c>
      <c r="M695" s="12">
        <v>3.7400000000000003E-2</v>
      </c>
      <c r="N695" s="13">
        <v>22.6725033825</v>
      </c>
      <c r="O695" s="13">
        <v>23.046572807499999</v>
      </c>
      <c r="P695" s="13">
        <f t="shared" si="20"/>
        <v>0.37406942499999829</v>
      </c>
      <c r="Q695" s="13">
        <f t="shared" si="21"/>
        <v>1.296003329871958</v>
      </c>
      <c r="R695" s="14">
        <v>7.6100000000000001E-2</v>
      </c>
      <c r="S695" s="9"/>
    </row>
    <row r="696" spans="1:19">
      <c r="A696" s="10" t="s">
        <v>2048</v>
      </c>
      <c r="B696" s="10" t="s">
        <v>104</v>
      </c>
      <c r="C696" s="10" t="s">
        <v>2049</v>
      </c>
      <c r="D696" s="10">
        <v>21.77301391</v>
      </c>
      <c r="E696" s="10">
        <v>21.848104429999999</v>
      </c>
      <c r="F696" s="10">
        <v>21.897981529999999</v>
      </c>
      <c r="G696" s="10">
        <v>22.28852363</v>
      </c>
      <c r="H696" s="10">
        <v>23.42105643</v>
      </c>
      <c r="I696" s="10">
        <v>23.563169980000001</v>
      </c>
      <c r="J696" s="10">
        <v>23.327373850000001</v>
      </c>
      <c r="K696" s="10">
        <v>23.066814669999999</v>
      </c>
      <c r="L696" s="11">
        <v>5</v>
      </c>
      <c r="M696" s="12">
        <v>2.4600000000000002E-4</v>
      </c>
      <c r="N696" s="13">
        <v>21.951905874999998</v>
      </c>
      <c r="O696" s="13">
        <v>23.344603732500001</v>
      </c>
      <c r="P696" s="13">
        <f t="shared" si="20"/>
        <v>1.3926978575000035</v>
      </c>
      <c r="Q696" s="13">
        <f t="shared" si="21"/>
        <v>2.6256922965671845</v>
      </c>
      <c r="R696" s="14">
        <v>1.08E-4</v>
      </c>
      <c r="S696" s="9"/>
    </row>
    <row r="697" spans="1:19">
      <c r="A697" s="10" t="s">
        <v>2050</v>
      </c>
      <c r="B697" s="10" t="s">
        <v>734</v>
      </c>
      <c r="C697" s="10" t="s">
        <v>2051</v>
      </c>
      <c r="D697" s="10">
        <v>26.980929450000001</v>
      </c>
      <c r="E697" s="10">
        <v>26.82439565</v>
      </c>
      <c r="F697" s="10">
        <v>26.851765289999999</v>
      </c>
      <c r="G697" s="10">
        <v>26.668004310000001</v>
      </c>
      <c r="H697" s="10">
        <v>27.760894520000001</v>
      </c>
      <c r="I697" s="10">
        <v>27.696344920000001</v>
      </c>
      <c r="J697" s="10">
        <v>27.966248149999998</v>
      </c>
      <c r="K697" s="10">
        <v>28.14042383</v>
      </c>
      <c r="L697" s="11">
        <v>16</v>
      </c>
      <c r="M697" s="12">
        <v>2.5799999999999998E-4</v>
      </c>
      <c r="N697" s="13">
        <v>26.831273675000002</v>
      </c>
      <c r="O697" s="13">
        <v>27.890977855000003</v>
      </c>
      <c r="P697" s="13">
        <f t="shared" si="20"/>
        <v>1.0597041800000007</v>
      </c>
      <c r="Q697" s="13">
        <f t="shared" si="21"/>
        <v>2.084504056974319</v>
      </c>
      <c r="R697" s="14">
        <v>1.16E-4</v>
      </c>
      <c r="S697" s="9"/>
    </row>
    <row r="698" spans="1:19">
      <c r="A698" s="10" t="s">
        <v>2052</v>
      </c>
      <c r="B698" s="10" t="s">
        <v>735</v>
      </c>
      <c r="C698" s="10" t="s">
        <v>2053</v>
      </c>
      <c r="D698" s="10">
        <v>22.82088113</v>
      </c>
      <c r="E698" s="10">
        <v>22.819363330000002</v>
      </c>
      <c r="F698" s="10">
        <v>22.965016689999999</v>
      </c>
      <c r="G698" s="10">
        <v>23.224427599999999</v>
      </c>
      <c r="H698" s="10">
        <v>24.08050699</v>
      </c>
      <c r="I698" s="10">
        <v>23.812867050000001</v>
      </c>
      <c r="J698" s="10">
        <v>24.597100950000002</v>
      </c>
      <c r="K698" s="10">
        <v>24.378656960000001</v>
      </c>
      <c r="L698" s="11">
        <v>5</v>
      </c>
      <c r="M698" s="12">
        <v>8.8999999999999995E-4</v>
      </c>
      <c r="N698" s="13">
        <v>22.957422187500001</v>
      </c>
      <c r="O698" s="13">
        <v>24.217282987499999</v>
      </c>
      <c r="P698" s="13">
        <f t="shared" si="20"/>
        <v>1.2598607999999984</v>
      </c>
      <c r="Q698" s="13">
        <f t="shared" si="21"/>
        <v>2.3947263403152741</v>
      </c>
      <c r="R698" s="14">
        <v>6.7199999999999996E-4</v>
      </c>
      <c r="S698" s="9"/>
    </row>
    <row r="699" spans="1:19">
      <c r="A699" s="10" t="s">
        <v>2054</v>
      </c>
      <c r="B699" s="10" t="s">
        <v>2055</v>
      </c>
      <c r="C699" s="10" t="s">
        <v>1201</v>
      </c>
      <c r="D699" s="10">
        <v>27.173146460000002</v>
      </c>
      <c r="E699" s="10">
        <v>27.20595857</v>
      </c>
      <c r="F699" s="10">
        <v>27.234037359999999</v>
      </c>
      <c r="G699" s="10">
        <v>27.134255629999998</v>
      </c>
      <c r="H699" s="10">
        <v>27.327935589999999</v>
      </c>
      <c r="I699" s="10">
        <v>27.391081060000001</v>
      </c>
      <c r="J699" s="10">
        <v>27.64249045</v>
      </c>
      <c r="K699" s="10">
        <v>27.986997639999998</v>
      </c>
      <c r="L699" s="11">
        <v>9</v>
      </c>
      <c r="M699" s="12">
        <v>2.12E-2</v>
      </c>
      <c r="N699" s="13">
        <v>27.186849505000001</v>
      </c>
      <c r="O699" s="13">
        <v>27.587126184999999</v>
      </c>
      <c r="P699" s="13">
        <f t="shared" si="20"/>
        <v>0.4002766799999975</v>
      </c>
      <c r="Q699" s="13">
        <f t="shared" si="21"/>
        <v>1.3197609902167771</v>
      </c>
      <c r="R699" s="14">
        <v>3.8100000000000002E-2</v>
      </c>
      <c r="S699" s="9"/>
    </row>
    <row r="700" spans="1:19">
      <c r="A700" s="10" t="s">
        <v>2056</v>
      </c>
      <c r="B700" s="10" t="s">
        <v>2057</v>
      </c>
      <c r="C700" s="10" t="s">
        <v>2058</v>
      </c>
      <c r="D700" s="10">
        <v>23.451595919999999</v>
      </c>
      <c r="E700" s="10">
        <v>23.564661390000001</v>
      </c>
      <c r="F700" s="10">
        <v>24.057669199999999</v>
      </c>
      <c r="G700" s="10">
        <v>23.382425949999998</v>
      </c>
      <c r="H700" s="10">
        <v>23.26446292</v>
      </c>
      <c r="I700" s="10">
        <v>23.282265750000001</v>
      </c>
      <c r="J700" s="10">
        <v>23.51127323</v>
      </c>
      <c r="K700" s="10">
        <v>23.230075169999999</v>
      </c>
      <c r="L700" s="11">
        <v>4</v>
      </c>
      <c r="M700" s="12">
        <v>5.7799999999999997E-2</v>
      </c>
      <c r="N700" s="13">
        <v>23.614088115000001</v>
      </c>
      <c r="O700" s="13">
        <v>23.322019267499996</v>
      </c>
      <c r="P700" s="13">
        <f t="shared" si="20"/>
        <v>-0.29206884750000484</v>
      </c>
      <c r="Q700" s="13">
        <f t="shared" si="21"/>
        <v>0.81673001463904404</v>
      </c>
      <c r="R700" s="14">
        <v>0.128</v>
      </c>
      <c r="S700" s="9"/>
    </row>
    <row r="701" spans="1:19">
      <c r="A701" s="10" t="s">
        <v>2059</v>
      </c>
      <c r="B701" s="10" t="s">
        <v>736</v>
      </c>
      <c r="C701" s="10" t="s">
        <v>219</v>
      </c>
      <c r="D701" s="10">
        <v>24.824021380000001</v>
      </c>
      <c r="E701" s="10">
        <v>24.867597839999998</v>
      </c>
      <c r="F701" s="10">
        <v>25.00148613</v>
      </c>
      <c r="G701" s="10">
        <v>24.99125927</v>
      </c>
      <c r="H701" s="10">
        <v>25.364298170000001</v>
      </c>
      <c r="I701" s="10">
        <v>25.011767769999999</v>
      </c>
      <c r="J701" s="10">
        <v>25.215769349999999</v>
      </c>
      <c r="K701" s="10">
        <v>25.17891131</v>
      </c>
      <c r="L701" s="11">
        <v>13</v>
      </c>
      <c r="M701" s="12">
        <v>1.2200000000000001E-2</v>
      </c>
      <c r="N701" s="13">
        <v>24.921091154999999</v>
      </c>
      <c r="O701" s="13">
        <v>25.192686650000002</v>
      </c>
      <c r="P701" s="13">
        <f t="shared" si="20"/>
        <v>0.27159549500000324</v>
      </c>
      <c r="Q701" s="13">
        <f t="shared" si="21"/>
        <v>1.207142083724583</v>
      </c>
      <c r="R701" s="14">
        <v>1.8700000000000001E-2</v>
      </c>
      <c r="S701" s="9"/>
    </row>
    <row r="702" spans="1:19">
      <c r="A702" s="10" t="s">
        <v>2060</v>
      </c>
      <c r="B702" s="10" t="s">
        <v>122</v>
      </c>
      <c r="C702" s="10" t="s">
        <v>2061</v>
      </c>
      <c r="D702" s="10">
        <v>19.43527666</v>
      </c>
      <c r="E702" s="10">
        <v>19.644313669999999</v>
      </c>
      <c r="F702" s="10">
        <v>18.33154871</v>
      </c>
      <c r="G702" s="10">
        <v>19.21281931</v>
      </c>
      <c r="H702" s="10">
        <v>14.465</v>
      </c>
      <c r="I702" s="10">
        <v>14.465</v>
      </c>
      <c r="J702" s="10">
        <v>14.465</v>
      </c>
      <c r="K702" s="10">
        <v>14.465</v>
      </c>
      <c r="L702" s="11">
        <v>2</v>
      </c>
      <c r="M702" s="12">
        <v>5.2200000000000002E-5</v>
      </c>
      <c r="N702" s="13">
        <v>19.155989587500002</v>
      </c>
      <c r="O702" s="13">
        <v>14.465</v>
      </c>
      <c r="P702" s="13">
        <f t="shared" si="20"/>
        <v>-4.6909895875000025</v>
      </c>
      <c r="Q702" s="13">
        <f t="shared" si="21"/>
        <v>3.8714301221143499E-2</v>
      </c>
      <c r="R702" s="14">
        <v>1.0000000000000001E-5</v>
      </c>
      <c r="S702" s="9"/>
    </row>
    <row r="703" spans="1:19">
      <c r="A703" s="10" t="s">
        <v>2062</v>
      </c>
      <c r="B703" s="10" t="s">
        <v>737</v>
      </c>
      <c r="C703" s="10" t="s">
        <v>2063</v>
      </c>
      <c r="D703" s="10">
        <v>24.802829460000002</v>
      </c>
      <c r="E703" s="10">
        <v>24.76654662</v>
      </c>
      <c r="F703" s="10">
        <v>24.82217983</v>
      </c>
      <c r="G703" s="10">
        <v>24.692771050000001</v>
      </c>
      <c r="H703" s="10">
        <v>24.572208719999999</v>
      </c>
      <c r="I703" s="10">
        <v>24.466573109999999</v>
      </c>
      <c r="J703" s="10">
        <v>24.528505429999999</v>
      </c>
      <c r="K703" s="10">
        <v>24.975016879999998</v>
      </c>
      <c r="L703" s="11">
        <v>13</v>
      </c>
      <c r="M703" s="12">
        <v>0.11899999999999999</v>
      </c>
      <c r="N703" s="13">
        <v>24.77108174</v>
      </c>
      <c r="O703" s="13">
        <v>24.635576035</v>
      </c>
      <c r="P703" s="13">
        <f t="shared" si="20"/>
        <v>-0.13550570499999992</v>
      </c>
      <c r="Q703" s="13">
        <f t="shared" si="21"/>
        <v>0.91035067426156058</v>
      </c>
      <c r="R703" s="14">
        <v>0.29699999999999999</v>
      </c>
      <c r="S703" s="9"/>
    </row>
    <row r="704" spans="1:19">
      <c r="A704" s="10" t="s">
        <v>2064</v>
      </c>
      <c r="B704" s="10" t="s">
        <v>738</v>
      </c>
      <c r="C704" s="10" t="s">
        <v>150</v>
      </c>
      <c r="D704" s="10">
        <v>20.559659190000001</v>
      </c>
      <c r="E704" s="10">
        <v>20.56711482</v>
      </c>
      <c r="F704" s="10">
        <v>20.91349014</v>
      </c>
      <c r="G704" s="10">
        <v>20.762998419999999</v>
      </c>
      <c r="H704" s="10">
        <v>21.16311601</v>
      </c>
      <c r="I704" s="10">
        <v>21.351198520000001</v>
      </c>
      <c r="J704" s="10">
        <v>21.555433350000001</v>
      </c>
      <c r="K704" s="10">
        <v>21.147010130000002</v>
      </c>
      <c r="L704" s="11">
        <v>7</v>
      </c>
      <c r="M704" s="12">
        <v>2.9399999999999999E-3</v>
      </c>
      <c r="N704" s="13">
        <v>20.7008156425</v>
      </c>
      <c r="O704" s="13">
        <v>21.304189502499998</v>
      </c>
      <c r="P704" s="13">
        <f t="shared" si="20"/>
        <v>0.60337385999999782</v>
      </c>
      <c r="Q704" s="13">
        <f t="shared" si="21"/>
        <v>1.5192653412349175</v>
      </c>
      <c r="R704" s="14">
        <v>3.29E-3</v>
      </c>
      <c r="S704" s="9"/>
    </row>
    <row r="705" spans="1:19">
      <c r="A705" s="10" t="s">
        <v>2065</v>
      </c>
      <c r="B705" s="10" t="s">
        <v>2066</v>
      </c>
      <c r="C705" s="10" t="s">
        <v>2067</v>
      </c>
      <c r="D705" s="10">
        <v>26.79281589</v>
      </c>
      <c r="E705" s="10">
        <v>26.72806855</v>
      </c>
      <c r="F705" s="10">
        <v>26.765212949999999</v>
      </c>
      <c r="G705" s="10">
        <v>27.019285539999998</v>
      </c>
      <c r="H705" s="10">
        <v>26.405058589999999</v>
      </c>
      <c r="I705" s="10">
        <v>26.575242079999999</v>
      </c>
      <c r="J705" s="10">
        <v>26.709282829999999</v>
      </c>
      <c r="K705" s="10">
        <v>27.159550190000001</v>
      </c>
      <c r="L705" s="11">
        <v>14</v>
      </c>
      <c r="M705" s="12">
        <v>0.187</v>
      </c>
      <c r="N705" s="13">
        <v>26.826345732500002</v>
      </c>
      <c r="O705" s="13">
        <v>26.712283422500001</v>
      </c>
      <c r="P705" s="13">
        <f t="shared" si="20"/>
        <v>-0.11406231000000133</v>
      </c>
      <c r="Q705" s="13">
        <f t="shared" si="21"/>
        <v>0.92398266477297253</v>
      </c>
      <c r="R705" s="14">
        <v>0.53700000000000003</v>
      </c>
      <c r="S705" s="9"/>
    </row>
    <row r="706" spans="1:19">
      <c r="A706" s="10" t="s">
        <v>2068</v>
      </c>
      <c r="B706" s="10" t="s">
        <v>2069</v>
      </c>
      <c r="C706" s="10" t="s">
        <v>2070</v>
      </c>
      <c r="D706" s="10">
        <v>25.657824919999999</v>
      </c>
      <c r="E706" s="10">
        <v>25.615445869999999</v>
      </c>
      <c r="F706" s="10">
        <v>25.679475249999999</v>
      </c>
      <c r="G706" s="10">
        <v>25.70945755</v>
      </c>
      <c r="H706" s="10">
        <v>25.456915309999999</v>
      </c>
      <c r="I706" s="10">
        <v>25.18640723</v>
      </c>
      <c r="J706" s="10">
        <v>25.325169280000001</v>
      </c>
      <c r="K706" s="10">
        <v>25.87114206</v>
      </c>
      <c r="L706" s="11">
        <v>11</v>
      </c>
      <c r="M706" s="12">
        <v>9.0399999999999994E-2</v>
      </c>
      <c r="N706" s="13">
        <v>25.665550897499998</v>
      </c>
      <c r="O706" s="13">
        <v>25.459908469999998</v>
      </c>
      <c r="P706" s="13">
        <f t="shared" si="20"/>
        <v>-0.20564242749999906</v>
      </c>
      <c r="Q706" s="13">
        <f t="shared" si="21"/>
        <v>0.86715246094086584</v>
      </c>
      <c r="R706" s="14">
        <v>0.217</v>
      </c>
      <c r="S706" s="9"/>
    </row>
    <row r="707" spans="1:19">
      <c r="A707" s="10" t="s">
        <v>2071</v>
      </c>
      <c r="B707" s="10" t="s">
        <v>739</v>
      </c>
      <c r="C707" s="10" t="s">
        <v>2072</v>
      </c>
      <c r="D707" s="10">
        <v>25.932258839999999</v>
      </c>
      <c r="E707" s="10">
        <v>25.776940679999999</v>
      </c>
      <c r="F707" s="10">
        <v>25.90281624</v>
      </c>
      <c r="G707" s="10">
        <v>25.867509160000001</v>
      </c>
      <c r="H707" s="10">
        <v>26.045542940000001</v>
      </c>
      <c r="I707" s="10">
        <v>26.089947370000001</v>
      </c>
      <c r="J707" s="10">
        <v>25.985495409999999</v>
      </c>
      <c r="K707" s="10">
        <v>26.053254970000001</v>
      </c>
      <c r="L707" s="11">
        <v>12</v>
      </c>
      <c r="M707" s="12">
        <v>4.0000000000000001E-3</v>
      </c>
      <c r="N707" s="13">
        <v>25.869881229999997</v>
      </c>
      <c r="O707" s="13">
        <v>26.043560172499998</v>
      </c>
      <c r="P707" s="13">
        <f t="shared" ref="P707:P770" si="22">O707-N707</f>
        <v>0.17367894250000049</v>
      </c>
      <c r="Q707" s="13">
        <f t="shared" si="21"/>
        <v>1.1279310996238114</v>
      </c>
      <c r="R707" s="14">
        <v>4.8900000000000002E-3</v>
      </c>
      <c r="S707" s="9"/>
    </row>
    <row r="708" spans="1:19">
      <c r="A708" s="10" t="s">
        <v>2073</v>
      </c>
      <c r="B708" s="10" t="s">
        <v>2074</v>
      </c>
      <c r="C708" s="10" t="s">
        <v>2075</v>
      </c>
      <c r="D708" s="10">
        <v>26.691944419999999</v>
      </c>
      <c r="E708" s="10">
        <v>26.703227210000001</v>
      </c>
      <c r="F708" s="10">
        <v>26.822477800000001</v>
      </c>
      <c r="G708" s="10">
        <v>26.804724029999999</v>
      </c>
      <c r="H708" s="10">
        <v>26.595142339999999</v>
      </c>
      <c r="I708" s="10">
        <v>26.610573840000001</v>
      </c>
      <c r="J708" s="10">
        <v>26.850550729999998</v>
      </c>
      <c r="K708" s="10">
        <v>27.245212840000001</v>
      </c>
      <c r="L708" s="11">
        <v>19</v>
      </c>
      <c r="M708" s="12">
        <v>0.222</v>
      </c>
      <c r="N708" s="13">
        <v>26.755593364999999</v>
      </c>
      <c r="O708" s="13">
        <v>26.8253699375</v>
      </c>
      <c r="P708" s="13">
        <f t="shared" si="22"/>
        <v>6.9776572500000356E-2</v>
      </c>
      <c r="Q708" s="13">
        <f t="shared" ref="Q708:Q771" si="23">POWER(2,P708)</f>
        <v>1.0495541285386063</v>
      </c>
      <c r="R708" s="14">
        <v>0.66900000000000004</v>
      </c>
      <c r="S708" s="9"/>
    </row>
    <row r="709" spans="1:19">
      <c r="A709" s="10" t="s">
        <v>2076</v>
      </c>
      <c r="B709" s="10" t="s">
        <v>740</v>
      </c>
      <c r="C709" s="10" t="s">
        <v>2077</v>
      </c>
      <c r="D709" s="10">
        <v>26.74944885</v>
      </c>
      <c r="E709" s="10">
        <v>26.833534419999999</v>
      </c>
      <c r="F709" s="10">
        <v>27.037733459999998</v>
      </c>
      <c r="G709" s="10">
        <v>26.86755595</v>
      </c>
      <c r="H709" s="10">
        <v>26.949411949999998</v>
      </c>
      <c r="I709" s="10">
        <v>26.614072530000001</v>
      </c>
      <c r="J709" s="10">
        <v>27.015266100000002</v>
      </c>
      <c r="K709" s="10">
        <v>27.059195819999999</v>
      </c>
      <c r="L709" s="11">
        <v>8</v>
      </c>
      <c r="M709" s="12">
        <v>0.245</v>
      </c>
      <c r="N709" s="13">
        <v>26.872068169999999</v>
      </c>
      <c r="O709" s="13">
        <v>26.909486600000001</v>
      </c>
      <c r="P709" s="13">
        <f t="shared" si="22"/>
        <v>3.7418430000002445E-2</v>
      </c>
      <c r="Q709" s="13">
        <f t="shared" si="23"/>
        <v>1.0262757566028051</v>
      </c>
      <c r="R709" s="14">
        <v>0.76100000000000001</v>
      </c>
      <c r="S709" s="9"/>
    </row>
    <row r="710" spans="1:19">
      <c r="A710" s="10" t="s">
        <v>2078</v>
      </c>
      <c r="B710" s="10" t="s">
        <v>741</v>
      </c>
      <c r="C710" s="10" t="s">
        <v>2079</v>
      </c>
      <c r="D710" s="10">
        <v>24.996693270000002</v>
      </c>
      <c r="E710" s="10">
        <v>24.987895269999999</v>
      </c>
      <c r="F710" s="10">
        <v>25.38760027</v>
      </c>
      <c r="G710" s="10">
        <v>25.020291749999998</v>
      </c>
      <c r="H710" s="10">
        <v>24.411408179999999</v>
      </c>
      <c r="I710" s="10">
        <v>24.28726941</v>
      </c>
      <c r="J710" s="10">
        <v>24.381174619999999</v>
      </c>
      <c r="K710" s="10">
        <v>24.586445260000001</v>
      </c>
      <c r="L710" s="11">
        <v>3</v>
      </c>
      <c r="M710" s="12">
        <v>1.1900000000000001E-3</v>
      </c>
      <c r="N710" s="13">
        <v>25.098120140000002</v>
      </c>
      <c r="O710" s="13">
        <v>24.416574367500001</v>
      </c>
      <c r="P710" s="13">
        <f t="shared" si="22"/>
        <v>-0.68154577250000159</v>
      </c>
      <c r="Q710" s="13">
        <f t="shared" si="23"/>
        <v>0.6234968720524493</v>
      </c>
      <c r="R710" s="14">
        <v>1.0399999999999999E-3</v>
      </c>
      <c r="S710" s="9"/>
    </row>
    <row r="711" spans="1:19">
      <c r="A711" s="10" t="s">
        <v>2080</v>
      </c>
      <c r="B711" s="10" t="s">
        <v>742</v>
      </c>
      <c r="C711" s="10" t="s">
        <v>2081</v>
      </c>
      <c r="D711" s="10">
        <v>26.992933969999999</v>
      </c>
      <c r="E711" s="10">
        <v>26.984089189999999</v>
      </c>
      <c r="F711" s="10">
        <v>27.02270094</v>
      </c>
      <c r="G711" s="10">
        <v>26.990976119999999</v>
      </c>
      <c r="H711" s="10">
        <v>26.831961270000001</v>
      </c>
      <c r="I711" s="10">
        <v>26.61560094</v>
      </c>
      <c r="J711" s="10">
        <v>26.604256929999998</v>
      </c>
      <c r="K711" s="10">
        <v>26.936939389999999</v>
      </c>
      <c r="L711" s="11">
        <v>19</v>
      </c>
      <c r="M711" s="12">
        <v>1.4200000000000001E-2</v>
      </c>
      <c r="N711" s="13">
        <v>26.997675055000002</v>
      </c>
      <c r="O711" s="13">
        <v>26.747189632499996</v>
      </c>
      <c r="P711" s="13">
        <f t="shared" si="22"/>
        <v>-0.25048542250000594</v>
      </c>
      <c r="Q711" s="13">
        <f t="shared" si="23"/>
        <v>0.84061352707251413</v>
      </c>
      <c r="R711" s="14">
        <v>2.3E-2</v>
      </c>
      <c r="S711" s="9"/>
    </row>
    <row r="712" spans="1:19">
      <c r="A712" s="10" t="s">
        <v>2082</v>
      </c>
      <c r="B712" s="10" t="s">
        <v>743</v>
      </c>
      <c r="C712" s="10" t="s">
        <v>2083</v>
      </c>
      <c r="D712" s="10">
        <v>24.76436108</v>
      </c>
      <c r="E712" s="10">
        <v>24.827839010000002</v>
      </c>
      <c r="F712" s="10">
        <v>24.77730266</v>
      </c>
      <c r="G712" s="10">
        <v>24.795600459999999</v>
      </c>
      <c r="H712" s="10">
        <v>25.48705752</v>
      </c>
      <c r="I712" s="10">
        <v>25.393515149999999</v>
      </c>
      <c r="J712" s="10">
        <v>25.303173659999999</v>
      </c>
      <c r="K712" s="10">
        <v>25.068509949999999</v>
      </c>
      <c r="L712" s="11">
        <v>7</v>
      </c>
      <c r="M712" s="12">
        <v>1.2999999999999999E-3</v>
      </c>
      <c r="N712" s="13">
        <v>24.791275802500003</v>
      </c>
      <c r="O712" s="13">
        <v>25.313064069999996</v>
      </c>
      <c r="P712" s="13">
        <f t="shared" si="22"/>
        <v>0.52178826749999274</v>
      </c>
      <c r="Q712" s="13">
        <f t="shared" si="23"/>
        <v>1.435733784306966</v>
      </c>
      <c r="R712" s="14">
        <v>1.2099999999999999E-3</v>
      </c>
      <c r="S712" s="9"/>
    </row>
    <row r="713" spans="1:19">
      <c r="A713" s="10" t="s">
        <v>2084</v>
      </c>
      <c r="B713" s="10" t="s">
        <v>744</v>
      </c>
      <c r="C713" s="10" t="s">
        <v>2085</v>
      </c>
      <c r="D713" s="10">
        <v>25.329375150000001</v>
      </c>
      <c r="E713" s="10">
        <v>25.505670110000001</v>
      </c>
      <c r="F713" s="10">
        <v>25.729827159999999</v>
      </c>
      <c r="G713" s="10">
        <v>25.30315508</v>
      </c>
      <c r="H713" s="10">
        <v>25.363002089999998</v>
      </c>
      <c r="I713" s="10">
        <v>25.188093980000001</v>
      </c>
      <c r="J713" s="10">
        <v>25.140930959999999</v>
      </c>
      <c r="K713" s="10">
        <v>24.98791173</v>
      </c>
      <c r="L713" s="11">
        <v>7</v>
      </c>
      <c r="M713" s="12">
        <v>2.87E-2</v>
      </c>
      <c r="N713" s="13">
        <v>25.467006874999999</v>
      </c>
      <c r="O713" s="13">
        <v>25.16998469</v>
      </c>
      <c r="P713" s="13">
        <f t="shared" si="22"/>
        <v>-0.29702218499999944</v>
      </c>
      <c r="Q713" s="13">
        <f t="shared" si="23"/>
        <v>0.81393066877959608</v>
      </c>
      <c r="R713" s="14">
        <v>5.5300000000000002E-2</v>
      </c>
      <c r="S713" s="9"/>
    </row>
    <row r="714" spans="1:19">
      <c r="A714" s="10" t="s">
        <v>2086</v>
      </c>
      <c r="B714" s="10" t="s">
        <v>745</v>
      </c>
      <c r="C714" s="10" t="s">
        <v>2087</v>
      </c>
      <c r="D714" s="10">
        <v>26.46905456</v>
      </c>
      <c r="E714" s="10">
        <v>26.164719040000001</v>
      </c>
      <c r="F714" s="10">
        <v>26.25922585</v>
      </c>
      <c r="G714" s="10">
        <v>26.548672969999998</v>
      </c>
      <c r="H714" s="10">
        <v>25.498294009999999</v>
      </c>
      <c r="I714" s="10">
        <v>25.776298740000001</v>
      </c>
      <c r="J714" s="10">
        <v>25.836774760000001</v>
      </c>
      <c r="K714" s="10">
        <v>26.38437098</v>
      </c>
      <c r="L714" s="11">
        <v>3</v>
      </c>
      <c r="M714" s="12">
        <v>2.9000000000000001E-2</v>
      </c>
      <c r="N714" s="13">
        <v>26.360418104999997</v>
      </c>
      <c r="O714" s="13">
        <v>25.873934622499998</v>
      </c>
      <c r="P714" s="13">
        <f t="shared" si="22"/>
        <v>-0.48648348249999884</v>
      </c>
      <c r="Q714" s="13">
        <f t="shared" si="23"/>
        <v>0.71376275034978642</v>
      </c>
      <c r="R714" s="14">
        <v>5.6000000000000001E-2</v>
      </c>
      <c r="S714" s="9"/>
    </row>
    <row r="715" spans="1:19">
      <c r="A715" s="10" t="s">
        <v>2088</v>
      </c>
      <c r="B715" s="10" t="s">
        <v>746</v>
      </c>
      <c r="C715" s="10" t="s">
        <v>2089</v>
      </c>
      <c r="D715" s="10">
        <v>26.269777309999998</v>
      </c>
      <c r="E715" s="10">
        <v>26.236269920000002</v>
      </c>
      <c r="F715" s="10">
        <v>26.21857421</v>
      </c>
      <c r="G715" s="10">
        <v>26.213638020000001</v>
      </c>
      <c r="H715" s="10">
        <v>26.220367639999999</v>
      </c>
      <c r="I715" s="10">
        <v>26.13281388</v>
      </c>
      <c r="J715" s="10">
        <v>26.308914120000001</v>
      </c>
      <c r="K715" s="10">
        <v>26.219716309999999</v>
      </c>
      <c r="L715" s="11">
        <v>10</v>
      </c>
      <c r="M715" s="12">
        <v>0.23599999999999999</v>
      </c>
      <c r="N715" s="13">
        <v>26.234564864999999</v>
      </c>
      <c r="O715" s="13">
        <v>26.2204529875</v>
      </c>
      <c r="P715" s="13">
        <f t="shared" si="22"/>
        <v>-1.4111877499999537E-2</v>
      </c>
      <c r="Q715" s="13">
        <f t="shared" si="23"/>
        <v>0.99026607622388141</v>
      </c>
      <c r="R715" s="14">
        <v>0.72399999999999998</v>
      </c>
      <c r="S715" s="9"/>
    </row>
    <row r="716" spans="1:19">
      <c r="A716" s="10" t="s">
        <v>2090</v>
      </c>
      <c r="B716" s="10" t="s">
        <v>747</v>
      </c>
      <c r="C716" s="10" t="s">
        <v>2091</v>
      </c>
      <c r="D716" s="10">
        <v>26.588897039999999</v>
      </c>
      <c r="E716" s="10">
        <v>26.62334757</v>
      </c>
      <c r="F716" s="10">
        <v>26.64882939</v>
      </c>
      <c r="G716" s="10">
        <v>26.582357420000001</v>
      </c>
      <c r="H716" s="10">
        <v>26.57587363</v>
      </c>
      <c r="I716" s="10">
        <v>26.611771990000001</v>
      </c>
      <c r="J716" s="10">
        <v>26.6195266</v>
      </c>
      <c r="K716" s="10">
        <v>26.917733040000002</v>
      </c>
      <c r="L716" s="11">
        <v>5</v>
      </c>
      <c r="M716" s="12">
        <v>0.156</v>
      </c>
      <c r="N716" s="13">
        <v>26.610857854999999</v>
      </c>
      <c r="O716" s="13">
        <v>26.681226315</v>
      </c>
      <c r="P716" s="13">
        <f t="shared" si="22"/>
        <v>7.0368460000000965E-2</v>
      </c>
      <c r="Q716" s="13">
        <f t="shared" si="23"/>
        <v>1.0499848123637507</v>
      </c>
      <c r="R716" s="14">
        <v>0.41799999999999998</v>
      </c>
      <c r="S716" s="9"/>
    </row>
    <row r="717" spans="1:19">
      <c r="A717" s="10" t="s">
        <v>2092</v>
      </c>
      <c r="B717" s="10" t="s">
        <v>748</v>
      </c>
      <c r="C717" s="10" t="s">
        <v>2093</v>
      </c>
      <c r="D717" s="10">
        <v>26.78981473</v>
      </c>
      <c r="E717" s="10">
        <v>26.802292250000001</v>
      </c>
      <c r="F717" s="10">
        <v>26.877540410000002</v>
      </c>
      <c r="G717" s="10">
        <v>26.592404070000001</v>
      </c>
      <c r="H717" s="10">
        <v>27.104141080000002</v>
      </c>
      <c r="I717" s="10">
        <v>26.97380179</v>
      </c>
      <c r="J717" s="10">
        <v>26.857758480000001</v>
      </c>
      <c r="K717" s="10">
        <v>26.303734890000001</v>
      </c>
      <c r="L717" s="11">
        <v>13</v>
      </c>
      <c r="M717" s="12">
        <v>0.25600000000000001</v>
      </c>
      <c r="N717" s="13">
        <v>26.765512865000002</v>
      </c>
      <c r="O717" s="13">
        <v>26.809859060000001</v>
      </c>
      <c r="P717" s="13">
        <f t="shared" si="22"/>
        <v>4.4346194999999256E-2</v>
      </c>
      <c r="Q717" s="13">
        <f t="shared" si="23"/>
        <v>1.031215743852721</v>
      </c>
      <c r="R717" s="14">
        <v>0.82</v>
      </c>
      <c r="S717" s="9"/>
    </row>
    <row r="718" spans="1:19">
      <c r="A718" s="10" t="s">
        <v>2094</v>
      </c>
      <c r="B718" s="10" t="s">
        <v>749</v>
      </c>
      <c r="C718" s="10" t="s">
        <v>2095</v>
      </c>
      <c r="D718" s="10">
        <v>26.515770979999999</v>
      </c>
      <c r="E718" s="10">
        <v>26.551139670000001</v>
      </c>
      <c r="F718" s="10">
        <v>26.578634569999998</v>
      </c>
      <c r="G718" s="10">
        <v>26.345004660000001</v>
      </c>
      <c r="H718" s="10">
        <v>26.409683510000001</v>
      </c>
      <c r="I718" s="10">
        <v>26.236307910000001</v>
      </c>
      <c r="J718" s="10">
        <v>26.355306429999999</v>
      </c>
      <c r="K718" s="10">
        <v>26.453309619999999</v>
      </c>
      <c r="L718" s="11">
        <v>6</v>
      </c>
      <c r="M718" s="12">
        <v>4.9000000000000002E-2</v>
      </c>
      <c r="N718" s="13">
        <v>26.497637470000001</v>
      </c>
      <c r="O718" s="13">
        <v>26.3636518675</v>
      </c>
      <c r="P718" s="13">
        <f t="shared" si="22"/>
        <v>-0.13398560250000102</v>
      </c>
      <c r="Q718" s="13">
        <f t="shared" si="23"/>
        <v>0.91131037509250712</v>
      </c>
      <c r="R718" s="14">
        <v>0.106</v>
      </c>
      <c r="S718" s="9"/>
    </row>
    <row r="719" spans="1:19">
      <c r="A719" s="10" t="s">
        <v>2096</v>
      </c>
      <c r="B719" s="10" t="s">
        <v>750</v>
      </c>
      <c r="C719" s="10" t="s">
        <v>2097</v>
      </c>
      <c r="D719" s="10">
        <v>25.41427964</v>
      </c>
      <c r="E719" s="10">
        <v>25.285789940000001</v>
      </c>
      <c r="F719" s="10">
        <v>25.581398910000001</v>
      </c>
      <c r="G719" s="10">
        <v>25.56017215</v>
      </c>
      <c r="H719" s="10">
        <v>25.59474483</v>
      </c>
      <c r="I719" s="10">
        <v>25.32570243</v>
      </c>
      <c r="J719" s="10">
        <v>25.588893890000001</v>
      </c>
      <c r="K719" s="10">
        <v>25.850110180000001</v>
      </c>
      <c r="L719" s="11">
        <v>15</v>
      </c>
      <c r="M719" s="12">
        <v>0.13500000000000001</v>
      </c>
      <c r="N719" s="13">
        <v>25.460410160000002</v>
      </c>
      <c r="O719" s="13">
        <v>25.589862832500003</v>
      </c>
      <c r="P719" s="13">
        <f t="shared" si="22"/>
        <v>0.12945267250000114</v>
      </c>
      <c r="Q719" s="13">
        <f t="shared" si="23"/>
        <v>1.0938786284828839</v>
      </c>
      <c r="R719" s="14">
        <v>0.34899999999999998</v>
      </c>
      <c r="S719" s="9"/>
    </row>
    <row r="720" spans="1:19">
      <c r="A720" s="10" t="s">
        <v>2098</v>
      </c>
      <c r="B720" s="10" t="s">
        <v>751</v>
      </c>
      <c r="C720" s="10" t="s">
        <v>2099</v>
      </c>
      <c r="D720" s="10">
        <v>25.624151940000001</v>
      </c>
      <c r="E720" s="10">
        <v>23.932044879999999</v>
      </c>
      <c r="F720" s="10">
        <v>25.700111039999999</v>
      </c>
      <c r="G720" s="10">
        <v>25.888934750000001</v>
      </c>
      <c r="H720" s="10">
        <v>22.95494334</v>
      </c>
      <c r="I720" s="10">
        <v>25.919825750000001</v>
      </c>
      <c r="J720" s="10">
        <v>25.879556860000001</v>
      </c>
      <c r="K720" s="10">
        <v>24.908852620000001</v>
      </c>
      <c r="L720" s="11">
        <v>7</v>
      </c>
      <c r="M720" s="12">
        <v>0.222</v>
      </c>
      <c r="N720" s="13">
        <v>25.286310652499999</v>
      </c>
      <c r="O720" s="13">
        <v>24.915794642500003</v>
      </c>
      <c r="P720" s="13">
        <f t="shared" si="22"/>
        <v>-0.37051600999999579</v>
      </c>
      <c r="Q720" s="13">
        <f t="shared" si="23"/>
        <v>0.77350578679574744</v>
      </c>
      <c r="R720" s="14">
        <v>0.67100000000000004</v>
      </c>
      <c r="S720" s="9"/>
    </row>
    <row r="721" spans="1:19">
      <c r="A721" s="10" t="s">
        <v>2100</v>
      </c>
      <c r="B721" s="10" t="s">
        <v>2101</v>
      </c>
      <c r="C721" s="10" t="s">
        <v>2102</v>
      </c>
      <c r="D721" s="10">
        <v>27.385368960000001</v>
      </c>
      <c r="E721" s="10">
        <v>27.209097230000001</v>
      </c>
      <c r="F721" s="10">
        <v>27.377056</v>
      </c>
      <c r="G721" s="10">
        <v>27.41803079</v>
      </c>
      <c r="H721" s="10">
        <v>27.179592079999999</v>
      </c>
      <c r="I721" s="10">
        <v>27.171940880000001</v>
      </c>
      <c r="J721" s="10">
        <v>27.260764120000001</v>
      </c>
      <c r="K721" s="10">
        <v>27.590972319999999</v>
      </c>
      <c r="L721" s="11">
        <v>18</v>
      </c>
      <c r="M721" s="12">
        <v>0.22600000000000001</v>
      </c>
      <c r="N721" s="13">
        <v>27.347388245000001</v>
      </c>
      <c r="O721" s="13">
        <v>27.300817350000003</v>
      </c>
      <c r="P721" s="13">
        <f t="shared" si="22"/>
        <v>-4.6570894999998558E-2</v>
      </c>
      <c r="Q721" s="13">
        <f t="shared" si="23"/>
        <v>0.96823496902484929</v>
      </c>
      <c r="R721" s="14">
        <v>0.68500000000000005</v>
      </c>
      <c r="S721" s="9"/>
    </row>
    <row r="722" spans="1:19">
      <c r="A722" s="10" t="s">
        <v>2103</v>
      </c>
      <c r="B722" s="10" t="s">
        <v>2104</v>
      </c>
      <c r="C722" s="10" t="s">
        <v>2105</v>
      </c>
      <c r="D722" s="10">
        <v>25.464547060000001</v>
      </c>
      <c r="E722" s="10">
        <v>25.480688000000001</v>
      </c>
      <c r="F722" s="10">
        <v>25.55976124</v>
      </c>
      <c r="G722" s="10">
        <v>25.521700719999998</v>
      </c>
      <c r="H722" s="10">
        <v>25.87216428</v>
      </c>
      <c r="I722" s="10">
        <v>25.782320680000002</v>
      </c>
      <c r="J722" s="10">
        <v>25.886405660000001</v>
      </c>
      <c r="K722" s="10">
        <v>25.589125460000002</v>
      </c>
      <c r="L722" s="11">
        <v>9</v>
      </c>
      <c r="M722" s="12">
        <v>6.4799999999999996E-3</v>
      </c>
      <c r="N722" s="13">
        <v>25.506674255</v>
      </c>
      <c r="O722" s="13">
        <v>25.782504020000001</v>
      </c>
      <c r="P722" s="13">
        <f t="shared" si="22"/>
        <v>0.275829765000001</v>
      </c>
      <c r="Q722" s="13">
        <f t="shared" si="23"/>
        <v>1.2106902166061373</v>
      </c>
      <c r="R722" s="14">
        <v>8.5000000000000006E-3</v>
      </c>
      <c r="S722" s="9"/>
    </row>
    <row r="723" spans="1:19">
      <c r="A723" s="10" t="s">
        <v>2106</v>
      </c>
      <c r="B723" s="10" t="s">
        <v>752</v>
      </c>
      <c r="C723" s="10" t="s">
        <v>2107</v>
      </c>
      <c r="D723" s="10">
        <v>21.989386140000001</v>
      </c>
      <c r="E723" s="10">
        <v>22.059346900000001</v>
      </c>
      <c r="F723" s="10">
        <v>21.541180520000001</v>
      </c>
      <c r="G723" s="10">
        <v>21.617941479999999</v>
      </c>
      <c r="H723" s="10">
        <v>22.247783869999999</v>
      </c>
      <c r="I723" s="10">
        <v>21.070577870000001</v>
      </c>
      <c r="J723" s="10">
        <v>22.08452363</v>
      </c>
      <c r="K723" s="10">
        <v>22.706911439999999</v>
      </c>
      <c r="L723" s="11">
        <v>2</v>
      </c>
      <c r="M723" s="12">
        <v>0.193</v>
      </c>
      <c r="N723" s="13">
        <v>21.80196376</v>
      </c>
      <c r="O723" s="13">
        <v>22.027449202500001</v>
      </c>
      <c r="P723" s="13">
        <f t="shared" si="22"/>
        <v>0.22548544250000191</v>
      </c>
      <c r="Q723" s="13">
        <f t="shared" si="23"/>
        <v>1.1691705885256991</v>
      </c>
      <c r="R723" s="14">
        <v>0.56299999999999994</v>
      </c>
      <c r="S723" s="9"/>
    </row>
    <row r="724" spans="1:19">
      <c r="A724" s="10" t="s">
        <v>2108</v>
      </c>
      <c r="B724" s="10" t="s">
        <v>102</v>
      </c>
      <c r="C724" s="10" t="s">
        <v>165</v>
      </c>
      <c r="D724" s="10">
        <v>25.505561220000001</v>
      </c>
      <c r="E724" s="10">
        <v>25.4629656</v>
      </c>
      <c r="F724" s="10">
        <v>25.534766390000001</v>
      </c>
      <c r="G724" s="10">
        <v>25.127672619999998</v>
      </c>
      <c r="H724" s="10">
        <v>25.651136560000001</v>
      </c>
      <c r="I724" s="10">
        <v>25.727566970000002</v>
      </c>
      <c r="J724" s="10">
        <v>25.435777949999999</v>
      </c>
      <c r="K724" s="10">
        <v>25.463180860000001</v>
      </c>
      <c r="L724" s="11">
        <v>11</v>
      </c>
      <c r="M724" s="12">
        <v>9.1800000000000007E-2</v>
      </c>
      <c r="N724" s="13">
        <v>25.407741457500002</v>
      </c>
      <c r="O724" s="13">
        <v>25.569415585000002</v>
      </c>
      <c r="P724" s="13">
        <f t="shared" si="22"/>
        <v>0.16167412749999954</v>
      </c>
      <c r="Q724" s="13">
        <f t="shared" si="23"/>
        <v>1.1185844093311674</v>
      </c>
      <c r="R724" s="14">
        <v>0.221</v>
      </c>
      <c r="S724" s="9"/>
    </row>
    <row r="725" spans="1:19">
      <c r="A725" s="10" t="s">
        <v>2109</v>
      </c>
      <c r="B725" s="10" t="s">
        <v>2110</v>
      </c>
      <c r="C725" s="10" t="s">
        <v>2111</v>
      </c>
      <c r="D725" s="10">
        <v>23.432762740000001</v>
      </c>
      <c r="E725" s="10">
        <v>23.999782440000001</v>
      </c>
      <c r="F725" s="10">
        <v>23.578943859999999</v>
      </c>
      <c r="G725" s="10">
        <v>23.97866089</v>
      </c>
      <c r="H725" s="10">
        <v>24.130063249999999</v>
      </c>
      <c r="I725" s="10">
        <v>24.268892210000001</v>
      </c>
      <c r="J725" s="10">
        <v>24.059538419999999</v>
      </c>
      <c r="K725" s="10">
        <v>23.912429339999999</v>
      </c>
      <c r="L725" s="11">
        <v>4</v>
      </c>
      <c r="M725" s="12">
        <v>3.7199999999999997E-2</v>
      </c>
      <c r="N725" s="13">
        <v>23.7475374825</v>
      </c>
      <c r="O725" s="13">
        <v>24.092730804999999</v>
      </c>
      <c r="P725" s="13">
        <f t="shared" si="22"/>
        <v>0.34519332249999835</v>
      </c>
      <c r="Q725" s="13">
        <f t="shared" si="23"/>
        <v>1.2703211953758606</v>
      </c>
      <c r="R725" s="14">
        <v>7.5600000000000001E-2</v>
      </c>
      <c r="S725" s="9"/>
    </row>
    <row r="726" spans="1:19">
      <c r="A726" s="10" t="s">
        <v>2112</v>
      </c>
      <c r="B726" s="10" t="s">
        <v>2113</v>
      </c>
      <c r="C726" s="10" t="s">
        <v>2114</v>
      </c>
      <c r="D726" s="10">
        <v>27.391786620000001</v>
      </c>
      <c r="E726" s="10">
        <v>27.41185698</v>
      </c>
      <c r="F726" s="10">
        <v>27.487195969999998</v>
      </c>
      <c r="G726" s="10">
        <v>27.28572587</v>
      </c>
      <c r="H726" s="10">
        <v>27.333404819999998</v>
      </c>
      <c r="I726" s="10">
        <v>27.127625649999999</v>
      </c>
      <c r="J726" s="10">
        <v>27.20308502</v>
      </c>
      <c r="K726" s="10">
        <v>27.293935699999999</v>
      </c>
      <c r="L726" s="11">
        <v>11</v>
      </c>
      <c r="M726" s="12">
        <v>2.53E-2</v>
      </c>
      <c r="N726" s="13">
        <v>27.394141359999999</v>
      </c>
      <c r="O726" s="13">
        <v>27.239512797499998</v>
      </c>
      <c r="P726" s="13">
        <f t="shared" si="22"/>
        <v>-0.15462856250000101</v>
      </c>
      <c r="Q726" s="13">
        <f t="shared" si="23"/>
        <v>0.89836363658274665</v>
      </c>
      <c r="R726" s="14">
        <v>4.7300000000000002E-2</v>
      </c>
      <c r="S726" s="9"/>
    </row>
    <row r="727" spans="1:19">
      <c r="A727" s="10" t="s">
        <v>2115</v>
      </c>
      <c r="B727" s="10" t="s">
        <v>753</v>
      </c>
      <c r="C727" s="10" t="s">
        <v>2116</v>
      </c>
      <c r="D727" s="10">
        <v>26.33472012</v>
      </c>
      <c r="E727" s="10">
        <v>26.291430989999999</v>
      </c>
      <c r="F727" s="10">
        <v>26.475985550000001</v>
      </c>
      <c r="G727" s="10">
        <v>26.378438760000002</v>
      </c>
      <c r="H727" s="10">
        <v>26.264105839999999</v>
      </c>
      <c r="I727" s="10">
        <v>26.249552380000001</v>
      </c>
      <c r="J727" s="10">
        <v>26.467239159999998</v>
      </c>
      <c r="K727" s="10">
        <v>26.738273809999999</v>
      </c>
      <c r="L727" s="11">
        <v>9</v>
      </c>
      <c r="M727" s="12">
        <v>0.21299999999999999</v>
      </c>
      <c r="N727" s="13">
        <v>26.370143855000002</v>
      </c>
      <c r="O727" s="13">
        <v>26.429792797499996</v>
      </c>
      <c r="P727" s="13">
        <f t="shared" si="22"/>
        <v>5.9648942499993751E-2</v>
      </c>
      <c r="Q727" s="13">
        <f t="shared" si="23"/>
        <v>1.0422121237999771</v>
      </c>
      <c r="R727" s="14">
        <v>0.63900000000000001</v>
      </c>
      <c r="S727" s="9"/>
    </row>
    <row r="728" spans="1:19">
      <c r="A728" s="10" t="s">
        <v>2117</v>
      </c>
      <c r="B728" s="10" t="s">
        <v>2118</v>
      </c>
      <c r="C728" s="10" t="s">
        <v>2119</v>
      </c>
      <c r="D728" s="10">
        <v>25.953930960000001</v>
      </c>
      <c r="E728" s="10">
        <v>25.890353879999999</v>
      </c>
      <c r="F728" s="10">
        <v>25.79740464</v>
      </c>
      <c r="G728" s="10">
        <v>25.86425436</v>
      </c>
      <c r="H728" s="10">
        <v>25.73880505</v>
      </c>
      <c r="I728" s="10">
        <v>25.714530870000001</v>
      </c>
      <c r="J728" s="10">
        <v>25.631794429999999</v>
      </c>
      <c r="K728" s="10">
        <v>25.700328849999998</v>
      </c>
      <c r="L728" s="11">
        <v>18</v>
      </c>
      <c r="M728" s="12">
        <v>3.4099999999999998E-3</v>
      </c>
      <c r="N728" s="13">
        <v>25.87648596</v>
      </c>
      <c r="O728" s="13">
        <v>25.696364799999998</v>
      </c>
      <c r="P728" s="13">
        <f t="shared" si="22"/>
        <v>-0.18012116000000233</v>
      </c>
      <c r="Q728" s="13">
        <f t="shared" si="23"/>
        <v>0.88262886849422062</v>
      </c>
      <c r="R728" s="14">
        <v>3.9399999999999999E-3</v>
      </c>
      <c r="S728" s="9"/>
    </row>
    <row r="729" spans="1:19">
      <c r="A729" s="10" t="s">
        <v>2120</v>
      </c>
      <c r="B729" s="10" t="s">
        <v>2121</v>
      </c>
      <c r="C729" s="10" t="s">
        <v>2122</v>
      </c>
      <c r="D729" s="10">
        <v>26.038330869999999</v>
      </c>
      <c r="E729" s="10">
        <v>26.070757929999999</v>
      </c>
      <c r="F729" s="10">
        <v>26.1362597</v>
      </c>
      <c r="G729" s="10">
        <v>26.069586300000001</v>
      </c>
      <c r="H729" s="10">
        <v>26.233875619999999</v>
      </c>
      <c r="I729" s="10">
        <v>26.258859520000001</v>
      </c>
      <c r="J729" s="10">
        <v>26.179174570000001</v>
      </c>
      <c r="K729" s="10">
        <v>26.146069929999999</v>
      </c>
      <c r="L729" s="11">
        <v>6</v>
      </c>
      <c r="M729" s="12">
        <v>6.6100000000000004E-3</v>
      </c>
      <c r="N729" s="13">
        <v>26.078733699999997</v>
      </c>
      <c r="O729" s="13">
        <v>26.204494909999998</v>
      </c>
      <c r="P729" s="13">
        <f t="shared" si="22"/>
        <v>0.12576121000000029</v>
      </c>
      <c r="Q729" s="13">
        <f t="shared" si="23"/>
        <v>1.0910832696988364</v>
      </c>
      <c r="R729" s="14">
        <v>8.6899999999999998E-3</v>
      </c>
      <c r="S729" s="9"/>
    </row>
    <row r="730" spans="1:19">
      <c r="A730" s="10" t="s">
        <v>2123</v>
      </c>
      <c r="B730" s="10" t="s">
        <v>754</v>
      </c>
      <c r="C730" s="10" t="s">
        <v>2124</v>
      </c>
      <c r="D730" s="10">
        <v>25.947688790000001</v>
      </c>
      <c r="E730" s="10">
        <v>25.939379809999998</v>
      </c>
      <c r="F730" s="10">
        <v>25.869159610000001</v>
      </c>
      <c r="G730" s="10">
        <v>26.233689099999999</v>
      </c>
      <c r="H730" s="10">
        <v>25.602665500000001</v>
      </c>
      <c r="I730" s="10">
        <v>25.53057218</v>
      </c>
      <c r="J730" s="10">
        <v>25.648987959999999</v>
      </c>
      <c r="K730" s="10">
        <v>25.939246659999998</v>
      </c>
      <c r="L730" s="11">
        <v>8</v>
      </c>
      <c r="M730" s="12">
        <v>2.1700000000000001E-2</v>
      </c>
      <c r="N730" s="13">
        <v>25.997479327500002</v>
      </c>
      <c r="O730" s="13">
        <v>25.680368075000001</v>
      </c>
      <c r="P730" s="13">
        <f t="shared" si="22"/>
        <v>-0.31711125250000194</v>
      </c>
      <c r="Q730" s="13">
        <f t="shared" si="23"/>
        <v>0.80267548852534565</v>
      </c>
      <c r="R730" s="14">
        <v>3.9100000000000003E-2</v>
      </c>
      <c r="S730" s="9"/>
    </row>
    <row r="731" spans="1:19">
      <c r="A731" s="10" t="s">
        <v>2125</v>
      </c>
      <c r="B731" s="10" t="s">
        <v>755</v>
      </c>
      <c r="C731" s="10" t="s">
        <v>2126</v>
      </c>
      <c r="D731" s="10">
        <v>26.706152230000001</v>
      </c>
      <c r="E731" s="10">
        <v>26.637813649999998</v>
      </c>
      <c r="F731" s="10">
        <v>26.830727809999999</v>
      </c>
      <c r="G731" s="10">
        <v>26.852483100000001</v>
      </c>
      <c r="H731" s="10">
        <v>26.685632980000001</v>
      </c>
      <c r="I731" s="10">
        <v>26.771644210000002</v>
      </c>
      <c r="J731" s="10">
        <v>26.683844350000001</v>
      </c>
      <c r="K731" s="10">
        <v>27.051281700000001</v>
      </c>
      <c r="L731" s="11">
        <v>9</v>
      </c>
      <c r="M731" s="12">
        <v>0.22900000000000001</v>
      </c>
      <c r="N731" s="13">
        <v>26.7567941975</v>
      </c>
      <c r="O731" s="13">
        <v>26.798100810000001</v>
      </c>
      <c r="P731" s="13">
        <f t="shared" si="22"/>
        <v>4.1306612500001449E-2</v>
      </c>
      <c r="Q731" s="13">
        <f t="shared" si="23"/>
        <v>1.0290453851908858</v>
      </c>
      <c r="R731" s="14">
        <v>0.69599999999999995</v>
      </c>
      <c r="S731" s="9"/>
    </row>
    <row r="732" spans="1:19">
      <c r="A732" s="10" t="s">
        <v>2127</v>
      </c>
      <c r="B732" s="10" t="s">
        <v>756</v>
      </c>
      <c r="C732" s="10" t="s">
        <v>2128</v>
      </c>
      <c r="D732" s="10">
        <v>25.22362837</v>
      </c>
      <c r="E732" s="10">
        <v>25.206401100000001</v>
      </c>
      <c r="F732" s="10">
        <v>25.254832780000001</v>
      </c>
      <c r="G732" s="10">
        <v>25.197553450000001</v>
      </c>
      <c r="H732" s="10">
        <v>24.837215789999998</v>
      </c>
      <c r="I732" s="10">
        <v>24.85056148</v>
      </c>
      <c r="J732" s="10">
        <v>24.934864050000002</v>
      </c>
      <c r="K732" s="10">
        <v>25.571581210000002</v>
      </c>
      <c r="L732" s="11">
        <v>2</v>
      </c>
      <c r="M732" s="12">
        <v>0.14099999999999999</v>
      </c>
      <c r="N732" s="13">
        <v>25.220603925000002</v>
      </c>
      <c r="O732" s="13">
        <v>25.048555632500001</v>
      </c>
      <c r="P732" s="13">
        <f t="shared" si="22"/>
        <v>-0.17204829250000131</v>
      </c>
      <c r="Q732" s="13">
        <f t="shared" si="23"/>
        <v>0.88758162603332347</v>
      </c>
      <c r="R732" s="14">
        <v>0.36599999999999999</v>
      </c>
      <c r="S732" s="9"/>
    </row>
    <row r="733" spans="1:19">
      <c r="A733" s="10" t="s">
        <v>2129</v>
      </c>
      <c r="B733" s="10" t="s">
        <v>757</v>
      </c>
      <c r="C733" s="10" t="s">
        <v>2130</v>
      </c>
      <c r="D733" s="10">
        <v>23.042487619999999</v>
      </c>
      <c r="E733" s="10">
        <v>22.506285810000001</v>
      </c>
      <c r="F733" s="10">
        <v>22.679953269999999</v>
      </c>
      <c r="G733" s="10">
        <v>22.642948010000001</v>
      </c>
      <c r="H733" s="10">
        <v>22.088586830000001</v>
      </c>
      <c r="I733" s="10">
        <v>22.424528970000001</v>
      </c>
      <c r="J733" s="10">
        <v>22.199577170000001</v>
      </c>
      <c r="K733" s="10">
        <v>22.346013689999999</v>
      </c>
      <c r="L733" s="11">
        <v>8</v>
      </c>
      <c r="M733" s="12">
        <v>1.0800000000000001E-2</v>
      </c>
      <c r="N733" s="13">
        <v>22.717918677499998</v>
      </c>
      <c r="O733" s="13">
        <v>22.264676665000003</v>
      </c>
      <c r="P733" s="13">
        <f t="shared" si="22"/>
        <v>-0.45324201249999518</v>
      </c>
      <c r="Q733" s="13">
        <f t="shared" si="23"/>
        <v>0.73039965424748665</v>
      </c>
      <c r="R733" s="14">
        <v>1.61E-2</v>
      </c>
      <c r="S733" s="9"/>
    </row>
    <row r="734" spans="1:19">
      <c r="A734" s="10" t="s">
        <v>2131</v>
      </c>
      <c r="B734" s="10" t="s">
        <v>758</v>
      </c>
      <c r="C734" s="10" t="s">
        <v>759</v>
      </c>
      <c r="D734" s="10">
        <v>19.172331750000001</v>
      </c>
      <c r="E734" s="10">
        <v>18.986198460000001</v>
      </c>
      <c r="F734" s="10">
        <v>18.95031359</v>
      </c>
      <c r="G734" s="10">
        <v>20.08227398</v>
      </c>
      <c r="H734" s="10">
        <v>17.751662020000001</v>
      </c>
      <c r="I734" s="10">
        <v>17.36344579</v>
      </c>
      <c r="J734" s="10">
        <v>14.465</v>
      </c>
      <c r="K734" s="10">
        <v>14.465</v>
      </c>
      <c r="L734" s="11">
        <v>2</v>
      </c>
      <c r="M734" s="12">
        <v>0.191</v>
      </c>
      <c r="N734" s="13">
        <v>19.297779445</v>
      </c>
      <c r="O734" s="13">
        <v>16.011276952500001</v>
      </c>
      <c r="P734" s="13">
        <f t="shared" si="22"/>
        <v>-3.2865024924999986</v>
      </c>
      <c r="Q734" s="13">
        <f t="shared" si="23"/>
        <v>0.1024859117102503</v>
      </c>
      <c r="R734" s="14">
        <v>0.55500000000000005</v>
      </c>
      <c r="S734" s="9"/>
    </row>
    <row r="735" spans="1:19">
      <c r="A735" s="10" t="s">
        <v>2132</v>
      </c>
      <c r="B735" s="10" t="s">
        <v>2133</v>
      </c>
      <c r="C735" s="10" t="s">
        <v>200</v>
      </c>
      <c r="D735" s="10">
        <v>23.064260470000001</v>
      </c>
      <c r="E735" s="10">
        <v>22.261825330000001</v>
      </c>
      <c r="F735" s="10">
        <v>22.560583690000001</v>
      </c>
      <c r="G735" s="10">
        <v>22.760213499999999</v>
      </c>
      <c r="H735" s="10">
        <v>21.64623306</v>
      </c>
      <c r="I735" s="10">
        <v>21.788861449999999</v>
      </c>
      <c r="J735" s="10">
        <v>21.5547735</v>
      </c>
      <c r="K735" s="10">
        <v>21.832078509999999</v>
      </c>
      <c r="L735" s="11">
        <v>2</v>
      </c>
      <c r="M735" s="12">
        <v>1.7799999999999999E-3</v>
      </c>
      <c r="N735" s="13">
        <v>22.661720747499999</v>
      </c>
      <c r="O735" s="13">
        <v>21.705486629999999</v>
      </c>
      <c r="P735" s="13">
        <f t="shared" si="22"/>
        <v>-0.95623411749999931</v>
      </c>
      <c r="Q735" s="13">
        <f t="shared" si="23"/>
        <v>0.51540051450527524</v>
      </c>
      <c r="R735" s="14">
        <v>1.8400000000000001E-3</v>
      </c>
      <c r="S735" s="9"/>
    </row>
    <row r="736" spans="1:19">
      <c r="A736" s="10" t="s">
        <v>2134</v>
      </c>
      <c r="B736" s="10" t="s">
        <v>760</v>
      </c>
      <c r="C736" s="10" t="s">
        <v>761</v>
      </c>
      <c r="D736" s="10">
        <v>19.349204109999999</v>
      </c>
      <c r="E736" s="10">
        <v>19.16576942</v>
      </c>
      <c r="F736" s="10">
        <v>19.115298750000001</v>
      </c>
      <c r="G736" s="10">
        <v>18.739227029999999</v>
      </c>
      <c r="H736" s="10">
        <v>19.263946659999998</v>
      </c>
      <c r="I736" s="10">
        <v>19.336253899999999</v>
      </c>
      <c r="J736" s="10">
        <v>19.354123420000001</v>
      </c>
      <c r="K736" s="10">
        <v>18.764338309999999</v>
      </c>
      <c r="L736" s="11">
        <v>4</v>
      </c>
      <c r="M736" s="12">
        <v>0.22</v>
      </c>
      <c r="N736" s="13">
        <v>19.092374827499999</v>
      </c>
      <c r="O736" s="13">
        <v>19.179665572499999</v>
      </c>
      <c r="P736" s="13">
        <f t="shared" si="22"/>
        <v>8.7290745000000669E-2</v>
      </c>
      <c r="Q736" s="13">
        <f t="shared" si="23"/>
        <v>1.0623732640265662</v>
      </c>
      <c r="R736" s="14">
        <v>0.66100000000000003</v>
      </c>
      <c r="S736" s="9"/>
    </row>
    <row r="737" spans="1:19">
      <c r="A737" s="10" t="s">
        <v>2135</v>
      </c>
      <c r="B737" s="10" t="s">
        <v>762</v>
      </c>
      <c r="C737" s="10" t="s">
        <v>2136</v>
      </c>
      <c r="D737" s="10">
        <v>27.07289364</v>
      </c>
      <c r="E737" s="10">
        <v>27.20340861</v>
      </c>
      <c r="F737" s="10">
        <v>27.080461209999999</v>
      </c>
      <c r="G737" s="10">
        <v>27.147098140000001</v>
      </c>
      <c r="H737" s="10">
        <v>27.263778439999999</v>
      </c>
      <c r="I737" s="10">
        <v>26.941012059999998</v>
      </c>
      <c r="J737" s="10">
        <v>27.127451270000002</v>
      </c>
      <c r="K737" s="10">
        <v>27.17059008</v>
      </c>
      <c r="L737" s="11">
        <v>10</v>
      </c>
      <c r="M737" s="12">
        <v>0.29399999999999998</v>
      </c>
      <c r="N737" s="13">
        <v>27.125965399999998</v>
      </c>
      <c r="O737" s="13">
        <v>27.125707962499998</v>
      </c>
      <c r="P737" s="13">
        <f t="shared" si="22"/>
        <v>-2.574375000001794E-4</v>
      </c>
      <c r="Q737" s="13">
        <f t="shared" si="23"/>
        <v>0.999821573842545</v>
      </c>
      <c r="R737" s="14">
        <v>0.997</v>
      </c>
      <c r="S737" s="9"/>
    </row>
    <row r="738" spans="1:19">
      <c r="A738" s="10" t="s">
        <v>2137</v>
      </c>
      <c r="B738" s="10" t="s">
        <v>2138</v>
      </c>
      <c r="C738" s="10" t="s">
        <v>2139</v>
      </c>
      <c r="D738" s="10">
        <v>29.29359371</v>
      </c>
      <c r="E738" s="10">
        <v>29.372254559999998</v>
      </c>
      <c r="F738" s="10">
        <v>29.344546869999999</v>
      </c>
      <c r="G738" s="10">
        <v>29.335327209999999</v>
      </c>
      <c r="H738" s="10">
        <v>29.46137512</v>
      </c>
      <c r="I738" s="10">
        <v>29.414833829999999</v>
      </c>
      <c r="J738" s="10">
        <v>29.45804334</v>
      </c>
      <c r="K738" s="10">
        <v>29.443839090000001</v>
      </c>
      <c r="L738" s="11">
        <v>60</v>
      </c>
      <c r="M738" s="12">
        <v>1.4599999999999999E-3</v>
      </c>
      <c r="N738" s="13">
        <v>29.336430587500001</v>
      </c>
      <c r="O738" s="13">
        <v>29.444522844999998</v>
      </c>
      <c r="P738" s="13">
        <f t="shared" si="22"/>
        <v>0.1080922574999974</v>
      </c>
      <c r="Q738" s="13">
        <f t="shared" si="23"/>
        <v>1.0778020661545216</v>
      </c>
      <c r="R738" s="14">
        <v>1.4300000000000001E-3</v>
      </c>
      <c r="S738" s="9"/>
    </row>
    <row r="739" spans="1:19">
      <c r="A739" s="10" t="s">
        <v>2140</v>
      </c>
      <c r="B739" s="10" t="s">
        <v>763</v>
      </c>
      <c r="C739" s="10" t="s">
        <v>1531</v>
      </c>
      <c r="D739" s="10">
        <v>23.842427690000001</v>
      </c>
      <c r="E739" s="10">
        <v>23.824183470000001</v>
      </c>
      <c r="F739" s="10">
        <v>23.71816806</v>
      </c>
      <c r="G739" s="10">
        <v>23.843636589999999</v>
      </c>
      <c r="H739" s="10">
        <v>23.329975569999998</v>
      </c>
      <c r="I739" s="10">
        <v>23.4744204</v>
      </c>
      <c r="J739" s="10">
        <v>23.50971929</v>
      </c>
      <c r="K739" s="10">
        <v>23.316701649999999</v>
      </c>
      <c r="L739" s="11">
        <v>17</v>
      </c>
      <c r="M739" s="12">
        <v>6.7900000000000002E-4</v>
      </c>
      <c r="N739" s="13">
        <v>23.8071039525</v>
      </c>
      <c r="O739" s="13">
        <v>23.407704227499998</v>
      </c>
      <c r="P739" s="13">
        <f t="shared" si="22"/>
        <v>-0.39939972500000209</v>
      </c>
      <c r="Q739" s="13">
        <f t="shared" si="23"/>
        <v>0.75817367772404132</v>
      </c>
      <c r="R739" s="14">
        <v>4.4999999999999999E-4</v>
      </c>
      <c r="S739" s="9"/>
    </row>
    <row r="740" spans="1:19">
      <c r="A740" s="10" t="s">
        <v>2141</v>
      </c>
      <c r="B740" s="10" t="s">
        <v>764</v>
      </c>
      <c r="C740" s="10" t="s">
        <v>2142</v>
      </c>
      <c r="D740" s="10">
        <v>26.18962015</v>
      </c>
      <c r="E740" s="10">
        <v>26.300607599999999</v>
      </c>
      <c r="F740" s="10">
        <v>26.289144709999999</v>
      </c>
      <c r="G740" s="10">
        <v>26.288978480000001</v>
      </c>
      <c r="H740" s="10">
        <v>26.399884920000002</v>
      </c>
      <c r="I740" s="10">
        <v>26.3741959</v>
      </c>
      <c r="J740" s="10">
        <v>26.279239230000002</v>
      </c>
      <c r="K740" s="10">
        <v>26.388154530000001</v>
      </c>
      <c r="L740" s="11">
        <v>7</v>
      </c>
      <c r="M740" s="12">
        <v>2.5999999999999999E-2</v>
      </c>
      <c r="N740" s="13">
        <v>26.267087735</v>
      </c>
      <c r="O740" s="13">
        <v>26.360368645000001</v>
      </c>
      <c r="P740" s="13">
        <f t="shared" si="22"/>
        <v>9.3280910000000716E-2</v>
      </c>
      <c r="Q740" s="13">
        <f t="shared" si="23"/>
        <v>1.0667934780750288</v>
      </c>
      <c r="R740" s="14">
        <v>4.8800000000000003E-2</v>
      </c>
      <c r="S740" s="9"/>
    </row>
    <row r="741" spans="1:19">
      <c r="A741" s="10" t="s">
        <v>2143</v>
      </c>
      <c r="B741" s="10" t="s">
        <v>2144</v>
      </c>
      <c r="C741" s="10" t="s">
        <v>2145</v>
      </c>
      <c r="D741" s="10">
        <v>26.624301209999999</v>
      </c>
      <c r="E741" s="10">
        <v>26.513266389999998</v>
      </c>
      <c r="F741" s="10">
        <v>26.706731789999999</v>
      </c>
      <c r="G741" s="10">
        <v>27.01601492</v>
      </c>
      <c r="H741" s="10">
        <v>25.620415449999999</v>
      </c>
      <c r="I741" s="10">
        <v>26.059144270000001</v>
      </c>
      <c r="J741" s="10">
        <v>26.380751020000002</v>
      </c>
      <c r="K741" s="10">
        <v>26.198023719999998</v>
      </c>
      <c r="L741" s="11">
        <v>7</v>
      </c>
      <c r="M741" s="12">
        <v>1.0500000000000001E-2</v>
      </c>
      <c r="N741" s="13">
        <v>26.715078577500002</v>
      </c>
      <c r="O741" s="13">
        <v>26.064583615</v>
      </c>
      <c r="P741" s="13">
        <f t="shared" si="22"/>
        <v>-0.65049496250000161</v>
      </c>
      <c r="Q741" s="13">
        <f t="shared" si="23"/>
        <v>0.63706171184471627</v>
      </c>
      <c r="R741" s="14">
        <v>1.5599999999999999E-2</v>
      </c>
      <c r="S741" s="9"/>
    </row>
    <row r="742" spans="1:19">
      <c r="A742" s="10" t="s">
        <v>2146</v>
      </c>
      <c r="B742" s="10" t="s">
        <v>765</v>
      </c>
      <c r="C742" s="10" t="s">
        <v>200</v>
      </c>
      <c r="D742" s="10">
        <v>19.59406495</v>
      </c>
      <c r="E742" s="10">
        <v>20.386144569999999</v>
      </c>
      <c r="F742" s="10">
        <v>20.31081034</v>
      </c>
      <c r="G742" s="10">
        <v>19.546930249999999</v>
      </c>
      <c r="H742" s="10">
        <v>21.28237034</v>
      </c>
      <c r="I742" s="10">
        <v>19.86139258</v>
      </c>
      <c r="J742" s="10">
        <v>20.155435749999999</v>
      </c>
      <c r="K742" s="10">
        <v>19.951437210000002</v>
      </c>
      <c r="L742" s="11">
        <v>5</v>
      </c>
      <c r="M742" s="12">
        <v>0.154</v>
      </c>
      <c r="N742" s="13">
        <v>19.959487527500002</v>
      </c>
      <c r="O742" s="13">
        <v>20.312658970000001</v>
      </c>
      <c r="P742" s="13">
        <f t="shared" si="22"/>
        <v>0.35317144249999899</v>
      </c>
      <c r="Q742" s="13">
        <f t="shared" si="23"/>
        <v>1.2773655457648172</v>
      </c>
      <c r="R742" s="14">
        <v>0.41</v>
      </c>
      <c r="S742" s="9"/>
    </row>
    <row r="743" spans="1:19">
      <c r="A743" s="10" t="s">
        <v>2147</v>
      </c>
      <c r="B743" s="10" t="s">
        <v>766</v>
      </c>
      <c r="C743" s="10" t="s">
        <v>200</v>
      </c>
      <c r="D743" s="10">
        <v>22.462358259999998</v>
      </c>
      <c r="E743" s="10">
        <v>22.423808529999999</v>
      </c>
      <c r="F743" s="10">
        <v>22.49647229</v>
      </c>
      <c r="G743" s="10">
        <v>22.42690846</v>
      </c>
      <c r="H743" s="10">
        <v>21.307108620000001</v>
      </c>
      <c r="I743" s="10">
        <v>21.214653909999999</v>
      </c>
      <c r="J743" s="10">
        <v>21.256239189999999</v>
      </c>
      <c r="K743" s="10">
        <v>21.287127460000001</v>
      </c>
      <c r="L743" s="11">
        <v>5</v>
      </c>
      <c r="M743" s="12">
        <v>5.2200000000000004E-7</v>
      </c>
      <c r="N743" s="13">
        <v>22.452386884999996</v>
      </c>
      <c r="O743" s="13">
        <v>21.266282295000003</v>
      </c>
      <c r="P743" s="13">
        <f t="shared" si="22"/>
        <v>-1.1861045899999922</v>
      </c>
      <c r="Q743" s="13">
        <f t="shared" si="23"/>
        <v>0.43948791806899401</v>
      </c>
      <c r="R743" s="14">
        <v>8.1799999999999995E-9</v>
      </c>
      <c r="S743" s="9"/>
    </row>
    <row r="744" spans="1:19">
      <c r="A744" s="10" t="s">
        <v>2148</v>
      </c>
      <c r="B744" s="10" t="s">
        <v>767</v>
      </c>
      <c r="C744" s="10" t="s">
        <v>200</v>
      </c>
      <c r="D744" s="10">
        <v>20.440132049999999</v>
      </c>
      <c r="E744" s="10">
        <v>20.316415169999999</v>
      </c>
      <c r="F744" s="10">
        <v>20.56916253</v>
      </c>
      <c r="G744" s="10">
        <v>20.530665540000001</v>
      </c>
      <c r="H744" s="10">
        <v>21.248974919999998</v>
      </c>
      <c r="I744" s="10">
        <v>21.49421529</v>
      </c>
      <c r="J744" s="10">
        <v>20.992108909999999</v>
      </c>
      <c r="K744" s="10">
        <v>20.525663139999999</v>
      </c>
      <c r="L744" s="11">
        <v>4</v>
      </c>
      <c r="M744" s="12">
        <v>1.7999999999999999E-2</v>
      </c>
      <c r="N744" s="13">
        <v>20.464093822500001</v>
      </c>
      <c r="O744" s="13">
        <v>21.065240564999996</v>
      </c>
      <c r="P744" s="13">
        <f t="shared" si="22"/>
        <v>0.60114674249999567</v>
      </c>
      <c r="Q744" s="13">
        <f t="shared" si="23"/>
        <v>1.516921829942609</v>
      </c>
      <c r="R744" s="14">
        <v>3.1099999999999999E-2</v>
      </c>
      <c r="S744" s="9"/>
    </row>
    <row r="745" spans="1:19">
      <c r="A745" s="10" t="s">
        <v>2149</v>
      </c>
      <c r="B745" s="10" t="s">
        <v>768</v>
      </c>
      <c r="C745" s="10" t="s">
        <v>2150</v>
      </c>
      <c r="D745" s="10">
        <v>22.738020880000001</v>
      </c>
      <c r="E745" s="10">
        <v>22.570301369999999</v>
      </c>
      <c r="F745" s="10">
        <v>22.67391284</v>
      </c>
      <c r="G745" s="10">
        <v>22.74585416</v>
      </c>
      <c r="H745" s="10">
        <v>23.699141619999999</v>
      </c>
      <c r="I745" s="10">
        <v>23.877677869999999</v>
      </c>
      <c r="J745" s="10">
        <v>23.81190037</v>
      </c>
      <c r="K745" s="10">
        <v>23.69304103</v>
      </c>
      <c r="L745" s="11">
        <v>7</v>
      </c>
      <c r="M745" s="12">
        <v>1.6799999999999998E-5</v>
      </c>
      <c r="N745" s="13">
        <v>22.682022312500003</v>
      </c>
      <c r="O745" s="13">
        <v>23.7704402225</v>
      </c>
      <c r="P745" s="13">
        <f t="shared" si="22"/>
        <v>1.0884179099999969</v>
      </c>
      <c r="Q745" s="13">
        <f t="shared" si="23"/>
        <v>2.1264072225650508</v>
      </c>
      <c r="R745" s="14">
        <v>1.9099999999999999E-6</v>
      </c>
      <c r="S745" s="9"/>
    </row>
    <row r="746" spans="1:19">
      <c r="A746" s="10" t="s">
        <v>2151</v>
      </c>
      <c r="B746" s="10" t="s">
        <v>31</v>
      </c>
      <c r="C746" s="10" t="s">
        <v>0</v>
      </c>
      <c r="D746" s="10">
        <v>26.335686240000001</v>
      </c>
      <c r="E746" s="10">
        <v>26.16941722</v>
      </c>
      <c r="F746" s="10">
        <v>25.811480209999999</v>
      </c>
      <c r="G746" s="10">
        <v>25.379177989999999</v>
      </c>
      <c r="H746" s="10">
        <v>26.126074450000001</v>
      </c>
      <c r="I746" s="10">
        <v>25.741070189999999</v>
      </c>
      <c r="J746" s="10">
        <v>25.976327990000001</v>
      </c>
      <c r="K746" s="10">
        <v>25.43739485</v>
      </c>
      <c r="L746" s="11">
        <v>2</v>
      </c>
      <c r="M746" s="12">
        <v>0.23100000000000001</v>
      </c>
      <c r="N746" s="13">
        <v>25.923940415000001</v>
      </c>
      <c r="O746" s="13">
        <v>25.820216870000003</v>
      </c>
      <c r="P746" s="13">
        <f t="shared" si="22"/>
        <v>-0.10372354499999759</v>
      </c>
      <c r="Q746" s="13">
        <f t="shared" si="23"/>
        <v>0.93062797127579655</v>
      </c>
      <c r="R746" s="14">
        <v>0.70399999999999996</v>
      </c>
      <c r="S746" s="9"/>
    </row>
    <row r="747" spans="1:19">
      <c r="A747" s="10" t="s">
        <v>2152</v>
      </c>
      <c r="B747" s="10" t="s">
        <v>98</v>
      </c>
      <c r="C747" s="10" t="s">
        <v>2153</v>
      </c>
      <c r="D747" s="10">
        <v>24.24528686</v>
      </c>
      <c r="E747" s="10">
        <v>24.12267263</v>
      </c>
      <c r="F747" s="10">
        <v>24.218535490000001</v>
      </c>
      <c r="G747" s="10">
        <v>24.271389540000001</v>
      </c>
      <c r="H747" s="10">
        <v>23.90179719</v>
      </c>
      <c r="I747" s="10">
        <v>24.109314179999998</v>
      </c>
      <c r="J747" s="10">
        <v>24.190560260000002</v>
      </c>
      <c r="K747" s="10">
        <v>24.446144889999999</v>
      </c>
      <c r="L747" s="11">
        <v>11</v>
      </c>
      <c r="M747" s="12">
        <v>0.222</v>
      </c>
      <c r="N747" s="13">
        <v>24.21447113</v>
      </c>
      <c r="O747" s="13">
        <v>24.161954129999998</v>
      </c>
      <c r="P747" s="13">
        <f t="shared" si="22"/>
        <v>-5.2517000000001701E-2</v>
      </c>
      <c r="Q747" s="13">
        <f t="shared" si="23"/>
        <v>0.96425257591278191</v>
      </c>
      <c r="R747" s="14">
        <v>0.67</v>
      </c>
      <c r="S747" s="9"/>
    </row>
    <row r="748" spans="1:19">
      <c r="A748" s="10" t="s">
        <v>2154</v>
      </c>
      <c r="B748" s="10" t="s">
        <v>769</v>
      </c>
      <c r="C748" s="10" t="s">
        <v>200</v>
      </c>
      <c r="D748" s="10">
        <v>21.941680699999999</v>
      </c>
      <c r="E748" s="10">
        <v>21.857873219999998</v>
      </c>
      <c r="F748" s="10">
        <v>22.175148</v>
      </c>
      <c r="G748" s="10">
        <v>22.201167460000001</v>
      </c>
      <c r="H748" s="10">
        <v>22.161566950000001</v>
      </c>
      <c r="I748" s="10">
        <v>22.367357980000001</v>
      </c>
      <c r="J748" s="10">
        <v>22.35491622</v>
      </c>
      <c r="K748" s="10">
        <v>22.46571256</v>
      </c>
      <c r="L748" s="11">
        <v>10</v>
      </c>
      <c r="M748" s="12">
        <v>1.8800000000000001E-2</v>
      </c>
      <c r="N748" s="13">
        <v>22.043967344999999</v>
      </c>
      <c r="O748" s="13">
        <v>22.337388427499999</v>
      </c>
      <c r="P748" s="13">
        <f t="shared" si="22"/>
        <v>0.2934210825000001</v>
      </c>
      <c r="Q748" s="13">
        <f t="shared" si="23"/>
        <v>1.2255429815702272</v>
      </c>
      <c r="R748" s="14">
        <v>3.2800000000000003E-2</v>
      </c>
      <c r="S748" s="9"/>
    </row>
    <row r="749" spans="1:19">
      <c r="A749" s="10" t="s">
        <v>2155</v>
      </c>
      <c r="B749" s="10" t="s">
        <v>2156</v>
      </c>
      <c r="C749" s="10" t="s">
        <v>2157</v>
      </c>
      <c r="D749" s="10">
        <v>25.526843469999999</v>
      </c>
      <c r="E749" s="10">
        <v>25.558899310000001</v>
      </c>
      <c r="F749" s="10">
        <v>25.672248039999999</v>
      </c>
      <c r="G749" s="10">
        <v>25.586423740000001</v>
      </c>
      <c r="H749" s="10">
        <v>25.186804429999999</v>
      </c>
      <c r="I749" s="10">
        <v>25.347438149999999</v>
      </c>
      <c r="J749" s="10">
        <v>25.626890830000001</v>
      </c>
      <c r="K749" s="10">
        <v>25.9844236</v>
      </c>
      <c r="L749" s="11">
        <v>10</v>
      </c>
      <c r="M749" s="12">
        <v>0.25</v>
      </c>
      <c r="N749" s="13">
        <v>25.586103640000001</v>
      </c>
      <c r="O749" s="13">
        <v>25.536389252499998</v>
      </c>
      <c r="P749" s="13">
        <f t="shared" si="22"/>
        <v>-4.9714387500003454E-2</v>
      </c>
      <c r="Q749" s="13">
        <f t="shared" si="23"/>
        <v>0.96612757571800556</v>
      </c>
      <c r="R749" s="14">
        <v>0.78900000000000003</v>
      </c>
      <c r="S749" s="9"/>
    </row>
    <row r="750" spans="1:19">
      <c r="A750" s="10" t="s">
        <v>2158</v>
      </c>
      <c r="B750" s="10" t="s">
        <v>770</v>
      </c>
      <c r="C750" s="10" t="s">
        <v>257</v>
      </c>
      <c r="D750" s="10">
        <v>25.918757979999999</v>
      </c>
      <c r="E750" s="10">
        <v>26.037140449999999</v>
      </c>
      <c r="F750" s="10">
        <v>25.951548559999999</v>
      </c>
      <c r="G750" s="10">
        <v>26.03209043</v>
      </c>
      <c r="H750" s="10">
        <v>25.797799019999999</v>
      </c>
      <c r="I750" s="10">
        <v>25.748659419999999</v>
      </c>
      <c r="J750" s="10">
        <v>25.622675780000002</v>
      </c>
      <c r="K750" s="10">
        <v>25.746180110000001</v>
      </c>
      <c r="L750" s="11">
        <v>23</v>
      </c>
      <c r="M750" s="12">
        <v>1.66E-3</v>
      </c>
      <c r="N750" s="13">
        <v>25.984884354999998</v>
      </c>
      <c r="O750" s="13">
        <v>25.728828582499997</v>
      </c>
      <c r="P750" s="13">
        <f t="shared" si="22"/>
        <v>-0.25605577250000167</v>
      </c>
      <c r="Q750" s="13">
        <f t="shared" si="23"/>
        <v>0.83737411521265059</v>
      </c>
      <c r="R750" s="14">
        <v>1.6900000000000001E-3</v>
      </c>
      <c r="S750" s="9"/>
    </row>
    <row r="751" spans="1:19">
      <c r="A751" s="10" t="s">
        <v>2159</v>
      </c>
      <c r="B751" s="10" t="s">
        <v>61</v>
      </c>
      <c r="C751" s="10" t="s">
        <v>2160</v>
      </c>
      <c r="D751" s="10">
        <v>20.14990263</v>
      </c>
      <c r="E751" s="10">
        <v>20.412470280000001</v>
      </c>
      <c r="F751" s="10">
        <v>20.364797299999999</v>
      </c>
      <c r="G751" s="10">
        <v>20.494460329999999</v>
      </c>
      <c r="H751" s="10">
        <v>20.883188180000001</v>
      </c>
      <c r="I751" s="10">
        <v>20.808307889999998</v>
      </c>
      <c r="J751" s="10">
        <v>21.273710820000002</v>
      </c>
      <c r="K751" s="10">
        <v>21.064378250000001</v>
      </c>
      <c r="L751" s="11">
        <v>3</v>
      </c>
      <c r="M751" s="12">
        <v>2.0300000000000001E-3</v>
      </c>
      <c r="N751" s="13">
        <v>20.355407634999999</v>
      </c>
      <c r="O751" s="13">
        <v>21.007396285000002</v>
      </c>
      <c r="P751" s="13">
        <f t="shared" si="22"/>
        <v>0.65198865000000339</v>
      </c>
      <c r="Q751" s="13">
        <f t="shared" si="23"/>
        <v>1.5713326712659339</v>
      </c>
      <c r="R751" s="14">
        <v>2.1700000000000001E-3</v>
      </c>
      <c r="S751" s="9"/>
    </row>
    <row r="752" spans="1:19">
      <c r="A752" s="10" t="s">
        <v>2161</v>
      </c>
      <c r="B752" s="10" t="s">
        <v>130</v>
      </c>
      <c r="C752" s="10" t="s">
        <v>178</v>
      </c>
      <c r="D752" s="10">
        <v>22.025155989999998</v>
      </c>
      <c r="E752" s="10">
        <v>22.44625293</v>
      </c>
      <c r="F752" s="10">
        <v>22.300058050000001</v>
      </c>
      <c r="G752" s="10">
        <v>22.189381780000001</v>
      </c>
      <c r="H752" s="10">
        <v>23.235718989999999</v>
      </c>
      <c r="I752" s="10">
        <v>23.123821629999998</v>
      </c>
      <c r="J752" s="10">
        <v>22.927245330000002</v>
      </c>
      <c r="K752" s="10">
        <v>22.960664269999999</v>
      </c>
      <c r="L752" s="11">
        <v>4</v>
      </c>
      <c r="M752" s="12">
        <v>5.7600000000000001E-4</v>
      </c>
      <c r="N752" s="13">
        <v>22.240212187500003</v>
      </c>
      <c r="O752" s="13">
        <v>23.061862554999998</v>
      </c>
      <c r="P752" s="13">
        <f t="shared" si="22"/>
        <v>0.82165036749999487</v>
      </c>
      <c r="Q752" s="13">
        <f t="shared" si="23"/>
        <v>1.7674266800532867</v>
      </c>
      <c r="R752" s="14">
        <v>3.6999999999999999E-4</v>
      </c>
      <c r="S752" s="9"/>
    </row>
    <row r="753" spans="1:19">
      <c r="A753" s="10" t="s">
        <v>2162</v>
      </c>
      <c r="B753" s="10" t="s">
        <v>2163</v>
      </c>
      <c r="C753" s="10" t="s">
        <v>2164</v>
      </c>
      <c r="D753" s="10">
        <v>21.365559780000002</v>
      </c>
      <c r="E753" s="10">
        <v>21.831401450000001</v>
      </c>
      <c r="F753" s="10">
        <v>21.774664850000001</v>
      </c>
      <c r="G753" s="10">
        <v>21.444786109999999</v>
      </c>
      <c r="H753" s="10">
        <v>23.083917240000002</v>
      </c>
      <c r="I753" s="10">
        <v>22.977302529999999</v>
      </c>
      <c r="J753" s="10">
        <v>22.833865100000001</v>
      </c>
      <c r="K753" s="10">
        <v>22.767851700000001</v>
      </c>
      <c r="L753" s="11">
        <v>2</v>
      </c>
      <c r="M753" s="12">
        <v>1.8000000000000001E-4</v>
      </c>
      <c r="N753" s="13">
        <v>21.604103047499997</v>
      </c>
      <c r="O753" s="13">
        <v>22.9157341425</v>
      </c>
      <c r="P753" s="13">
        <f t="shared" si="22"/>
        <v>1.3116310950000027</v>
      </c>
      <c r="Q753" s="13">
        <f t="shared" si="23"/>
        <v>2.4822201846392438</v>
      </c>
      <c r="R753" s="14">
        <v>7.2799999999999994E-5</v>
      </c>
      <c r="S753" s="9"/>
    </row>
    <row r="754" spans="1:19">
      <c r="A754" s="10" t="s">
        <v>2165</v>
      </c>
      <c r="B754" s="10" t="s">
        <v>125</v>
      </c>
      <c r="C754" s="10" t="s">
        <v>2166</v>
      </c>
      <c r="D754" s="10">
        <v>23.259838389999999</v>
      </c>
      <c r="E754" s="10">
        <v>23.5588123</v>
      </c>
      <c r="F754" s="10">
        <v>23.394409159999999</v>
      </c>
      <c r="G754" s="10">
        <v>23.616212430000001</v>
      </c>
      <c r="H754" s="10">
        <v>24.127615769999998</v>
      </c>
      <c r="I754" s="10">
        <v>23.923345520000002</v>
      </c>
      <c r="J754" s="10">
        <v>23.833205840000002</v>
      </c>
      <c r="K754" s="10">
        <v>23.623902900000001</v>
      </c>
      <c r="L754" s="11">
        <v>13</v>
      </c>
      <c r="M754" s="12">
        <v>1.2500000000000001E-2</v>
      </c>
      <c r="N754" s="13">
        <v>23.457318069999999</v>
      </c>
      <c r="O754" s="13">
        <v>23.877017507500003</v>
      </c>
      <c r="P754" s="13">
        <f t="shared" si="22"/>
        <v>0.41969943750000382</v>
      </c>
      <c r="Q754" s="13">
        <f t="shared" si="23"/>
        <v>1.3376488479538164</v>
      </c>
      <c r="R754" s="14">
        <v>1.9199999999999998E-2</v>
      </c>
      <c r="S754" s="9"/>
    </row>
    <row r="755" spans="1:19">
      <c r="A755" s="10" t="s">
        <v>2167</v>
      </c>
      <c r="B755" s="10" t="s">
        <v>771</v>
      </c>
      <c r="C755" s="10" t="s">
        <v>200</v>
      </c>
      <c r="D755" s="10">
        <v>22.532462290000002</v>
      </c>
      <c r="E755" s="10">
        <v>22.902665769999999</v>
      </c>
      <c r="F755" s="10">
        <v>23.017385189999999</v>
      </c>
      <c r="G755" s="10">
        <v>22.434441140000001</v>
      </c>
      <c r="H755" s="10">
        <v>23.670792049999999</v>
      </c>
      <c r="I755" s="10">
        <v>23.755562739999998</v>
      </c>
      <c r="J755" s="10">
        <v>22.789584829999999</v>
      </c>
      <c r="K755" s="10">
        <v>23.162186689999999</v>
      </c>
      <c r="L755" s="11">
        <v>3</v>
      </c>
      <c r="M755" s="12">
        <v>3.0099999999999998E-2</v>
      </c>
      <c r="N755" s="13">
        <v>22.7217385975</v>
      </c>
      <c r="O755" s="13">
        <v>23.3445315775</v>
      </c>
      <c r="P755" s="13">
        <f t="shared" si="22"/>
        <v>0.62279297999999983</v>
      </c>
      <c r="Q755" s="13">
        <f t="shared" si="23"/>
        <v>1.5398533708513398</v>
      </c>
      <c r="R755" s="14">
        <v>5.8400000000000001E-2</v>
      </c>
      <c r="S755" s="9"/>
    </row>
    <row r="756" spans="1:19">
      <c r="A756" s="10" t="s">
        <v>2168</v>
      </c>
      <c r="B756" s="10" t="s">
        <v>772</v>
      </c>
      <c r="C756" s="10" t="s">
        <v>200</v>
      </c>
      <c r="D756" s="10">
        <v>23.93454556</v>
      </c>
      <c r="E756" s="10">
        <v>24.026414620000001</v>
      </c>
      <c r="F756" s="10">
        <v>24.36534589</v>
      </c>
      <c r="G756" s="10">
        <v>24.085581470000001</v>
      </c>
      <c r="H756" s="10">
        <v>24.244381059999998</v>
      </c>
      <c r="I756" s="10">
        <v>24.25518791</v>
      </c>
      <c r="J756" s="10">
        <v>24.43852223</v>
      </c>
      <c r="K756" s="10">
        <v>24.24989716</v>
      </c>
      <c r="L756" s="11">
        <v>5</v>
      </c>
      <c r="M756" s="12">
        <v>5.1200000000000002E-2</v>
      </c>
      <c r="N756" s="13">
        <v>24.102971885000002</v>
      </c>
      <c r="O756" s="13">
        <v>24.296997090000001</v>
      </c>
      <c r="P756" s="13">
        <f t="shared" si="22"/>
        <v>0.19402520499999909</v>
      </c>
      <c r="Q756" s="13">
        <f t="shared" si="23"/>
        <v>1.1439509587386769</v>
      </c>
      <c r="R756" s="14">
        <v>0.112</v>
      </c>
      <c r="S756" s="9"/>
    </row>
    <row r="757" spans="1:19">
      <c r="A757" s="10" t="s">
        <v>2169</v>
      </c>
      <c r="B757" s="10" t="s">
        <v>2170</v>
      </c>
      <c r="C757" s="10" t="s">
        <v>219</v>
      </c>
      <c r="D757" s="10">
        <v>21.418123049999998</v>
      </c>
      <c r="E757" s="10">
        <v>21.912375860000001</v>
      </c>
      <c r="F757" s="10">
        <v>21.284131819999999</v>
      </c>
      <c r="G757" s="10">
        <v>22.063788129999999</v>
      </c>
      <c r="H757" s="10">
        <v>22.480861279999999</v>
      </c>
      <c r="I757" s="10">
        <v>22.847631109999998</v>
      </c>
      <c r="J757" s="10">
        <v>22.414263590000001</v>
      </c>
      <c r="K757" s="10">
        <v>22.20919026</v>
      </c>
      <c r="L757" s="11">
        <v>2</v>
      </c>
      <c r="M757" s="12">
        <v>8.5400000000000007E-3</v>
      </c>
      <c r="N757" s="13">
        <v>21.669604714999998</v>
      </c>
      <c r="O757" s="13">
        <v>22.48798656</v>
      </c>
      <c r="P757" s="13">
        <f t="shared" si="22"/>
        <v>0.81838184500000111</v>
      </c>
      <c r="Q757" s="13">
        <f t="shared" si="23"/>
        <v>1.7634269887127272</v>
      </c>
      <c r="R757" s="14">
        <v>1.21E-2</v>
      </c>
      <c r="S757" s="9"/>
    </row>
    <row r="758" spans="1:19">
      <c r="A758" s="10" t="s">
        <v>2171</v>
      </c>
      <c r="B758" s="10" t="s">
        <v>773</v>
      </c>
      <c r="C758" s="10" t="s">
        <v>200</v>
      </c>
      <c r="D758" s="10">
        <v>20.472197950000002</v>
      </c>
      <c r="E758" s="10">
        <v>20.294207589999999</v>
      </c>
      <c r="F758" s="10">
        <v>20.87122214</v>
      </c>
      <c r="G758" s="10">
        <v>20.53996047</v>
      </c>
      <c r="H758" s="10">
        <v>20.542348279999999</v>
      </c>
      <c r="I758" s="10">
        <v>20.560737249999999</v>
      </c>
      <c r="J758" s="10">
        <v>20.51137546</v>
      </c>
      <c r="K758" s="10">
        <v>21.03281806</v>
      </c>
      <c r="L758" s="11">
        <v>2</v>
      </c>
      <c r="M758" s="12">
        <v>0.185</v>
      </c>
      <c r="N758" s="13">
        <v>20.544397037500001</v>
      </c>
      <c r="O758" s="13">
        <v>20.661819762499999</v>
      </c>
      <c r="P758" s="13">
        <f t="shared" si="22"/>
        <v>0.11742272499999729</v>
      </c>
      <c r="Q758" s="13">
        <f t="shared" si="23"/>
        <v>1.0847952188233343</v>
      </c>
      <c r="R758" s="14">
        <v>0.52300000000000002</v>
      </c>
      <c r="S758" s="9"/>
    </row>
    <row r="759" spans="1:19">
      <c r="A759" s="10" t="s">
        <v>2172</v>
      </c>
      <c r="B759" s="10" t="s">
        <v>75</v>
      </c>
      <c r="C759" s="10" t="s">
        <v>147</v>
      </c>
      <c r="D759" s="10">
        <v>20.512643950000001</v>
      </c>
      <c r="E759" s="10">
        <v>20.723384840000001</v>
      </c>
      <c r="F759" s="10">
        <v>20.645230399999999</v>
      </c>
      <c r="G759" s="10">
        <v>20.950909370000002</v>
      </c>
      <c r="H759" s="10">
        <v>20.899466889999999</v>
      </c>
      <c r="I759" s="10">
        <v>20.51661906</v>
      </c>
      <c r="J759" s="10">
        <v>20.733356650000001</v>
      </c>
      <c r="K759" s="10">
        <v>21.076518029999999</v>
      </c>
      <c r="L759" s="11">
        <v>4</v>
      </c>
      <c r="M759" s="12">
        <v>0.187</v>
      </c>
      <c r="N759" s="13">
        <v>20.708042140000003</v>
      </c>
      <c r="O759" s="13">
        <v>20.806490157500001</v>
      </c>
      <c r="P759" s="13">
        <f t="shared" si="22"/>
        <v>9.844801749999732E-2</v>
      </c>
      <c r="Q759" s="13">
        <f t="shared" si="23"/>
        <v>1.0706211197040061</v>
      </c>
      <c r="R759" s="14">
        <v>0.53800000000000003</v>
      </c>
      <c r="S759" s="9"/>
    </row>
    <row r="760" spans="1:19">
      <c r="A760" s="10" t="s">
        <v>2173</v>
      </c>
      <c r="B760" s="10" t="s">
        <v>774</v>
      </c>
      <c r="C760" s="10" t="s">
        <v>775</v>
      </c>
      <c r="D760" s="10">
        <v>19.174156069999999</v>
      </c>
      <c r="E760" s="10">
        <v>19.501443519999999</v>
      </c>
      <c r="F760" s="10">
        <v>19.730925729999999</v>
      </c>
      <c r="G760" s="10">
        <v>18.93758923</v>
      </c>
      <c r="H760" s="10">
        <v>20.142294719999999</v>
      </c>
      <c r="I760" s="10">
        <v>20.580856900000001</v>
      </c>
      <c r="J760" s="10">
        <v>20.522366850000001</v>
      </c>
      <c r="K760" s="10">
        <v>20.30058382</v>
      </c>
      <c r="L760" s="11">
        <v>5</v>
      </c>
      <c r="M760" s="12">
        <v>1.92E-3</v>
      </c>
      <c r="N760" s="13">
        <v>19.3360286375</v>
      </c>
      <c r="O760" s="13">
        <v>20.386525572499998</v>
      </c>
      <c r="P760" s="13">
        <f t="shared" si="22"/>
        <v>1.0504969349999982</v>
      </c>
      <c r="Q760" s="13">
        <f t="shared" si="23"/>
        <v>2.0712431626565375</v>
      </c>
      <c r="R760" s="14">
        <v>2.0300000000000001E-3</v>
      </c>
      <c r="S760" s="9"/>
    </row>
    <row r="761" spans="1:19">
      <c r="A761" s="10" t="s">
        <v>2174</v>
      </c>
      <c r="B761" s="10" t="s">
        <v>12</v>
      </c>
      <c r="C761" s="10" t="s">
        <v>180</v>
      </c>
      <c r="D761" s="10">
        <v>25.198268150000001</v>
      </c>
      <c r="E761" s="10">
        <v>25.2894817</v>
      </c>
      <c r="F761" s="10">
        <v>25.232326690000001</v>
      </c>
      <c r="G761" s="10">
        <v>25.165494500000001</v>
      </c>
      <c r="H761" s="10">
        <v>26.128298539999999</v>
      </c>
      <c r="I761" s="10">
        <v>26.06077621</v>
      </c>
      <c r="J761" s="10">
        <v>25.955696849999999</v>
      </c>
      <c r="K761" s="10">
        <v>26.081142790000001</v>
      </c>
      <c r="L761" s="11">
        <v>18</v>
      </c>
      <c r="M761" s="12">
        <v>1.49E-5</v>
      </c>
      <c r="N761" s="13">
        <v>25.221392760000001</v>
      </c>
      <c r="O761" s="13">
        <v>26.0564785975</v>
      </c>
      <c r="P761" s="13">
        <f t="shared" si="22"/>
        <v>0.83508583749999943</v>
      </c>
      <c r="Q761" s="13">
        <f t="shared" si="23"/>
        <v>1.7839631779614438</v>
      </c>
      <c r="R761" s="14">
        <v>1.59E-6</v>
      </c>
      <c r="S761" s="9"/>
    </row>
    <row r="762" spans="1:19">
      <c r="A762" s="10" t="s">
        <v>2175</v>
      </c>
      <c r="B762" s="10" t="s">
        <v>106</v>
      </c>
      <c r="C762" s="10" t="s">
        <v>167</v>
      </c>
      <c r="D762" s="10">
        <v>24.14696313</v>
      </c>
      <c r="E762" s="10">
        <v>24.20367139</v>
      </c>
      <c r="F762" s="10">
        <v>24.203482210000001</v>
      </c>
      <c r="G762" s="10">
        <v>23.992788529999999</v>
      </c>
      <c r="H762" s="10">
        <v>23.8700163</v>
      </c>
      <c r="I762" s="10">
        <v>23.732666170000002</v>
      </c>
      <c r="J762" s="10">
        <v>23.601695509999999</v>
      </c>
      <c r="K762" s="10">
        <v>23.525034999999999</v>
      </c>
      <c r="L762" s="11">
        <v>11</v>
      </c>
      <c r="M762" s="12">
        <v>2.2300000000000002E-3</v>
      </c>
      <c r="N762" s="13">
        <v>24.136726315000001</v>
      </c>
      <c r="O762" s="13">
        <v>23.682353245000002</v>
      </c>
      <c r="P762" s="13">
        <f t="shared" si="22"/>
        <v>-0.45437306999999905</v>
      </c>
      <c r="Q762" s="13">
        <f t="shared" si="23"/>
        <v>0.72982725312878494</v>
      </c>
      <c r="R762" s="14">
        <v>2.4299999999999999E-3</v>
      </c>
      <c r="S762" s="9"/>
    </row>
    <row r="763" spans="1:19">
      <c r="A763" s="10" t="s">
        <v>2176</v>
      </c>
      <c r="B763" s="10" t="s">
        <v>2177</v>
      </c>
      <c r="C763" s="10" t="s">
        <v>2178</v>
      </c>
      <c r="D763" s="10">
        <v>21.99543774</v>
      </c>
      <c r="E763" s="10">
        <v>22.314458250000001</v>
      </c>
      <c r="F763" s="10">
        <v>22.691846850000001</v>
      </c>
      <c r="G763" s="10">
        <v>22.159789880000002</v>
      </c>
      <c r="H763" s="10">
        <v>22.548400090000001</v>
      </c>
      <c r="I763" s="10">
        <v>22.918734700000002</v>
      </c>
      <c r="J763" s="10">
        <v>23.107027599999999</v>
      </c>
      <c r="K763" s="10">
        <v>22.88043128</v>
      </c>
      <c r="L763" s="11">
        <v>7</v>
      </c>
      <c r="M763" s="12">
        <v>1.4200000000000001E-2</v>
      </c>
      <c r="N763" s="13">
        <v>22.290383180000003</v>
      </c>
      <c r="O763" s="13">
        <v>22.863648417499999</v>
      </c>
      <c r="P763" s="13">
        <f t="shared" si="22"/>
        <v>0.57326523749999581</v>
      </c>
      <c r="Q763" s="13">
        <f t="shared" si="23"/>
        <v>1.4878872833221566</v>
      </c>
      <c r="R763" s="14">
        <v>2.29E-2</v>
      </c>
      <c r="S763" s="9"/>
    </row>
    <row r="764" spans="1:19">
      <c r="A764" s="10" t="s">
        <v>2179</v>
      </c>
      <c r="B764" s="10" t="s">
        <v>776</v>
      </c>
      <c r="C764" s="10" t="s">
        <v>2180</v>
      </c>
      <c r="D764" s="10">
        <v>24.09673987</v>
      </c>
      <c r="E764" s="10">
        <v>24.213910630000001</v>
      </c>
      <c r="F764" s="10">
        <v>24.223583040000001</v>
      </c>
      <c r="G764" s="10">
        <v>24.056183149999999</v>
      </c>
      <c r="H764" s="10">
        <v>24.918729410000001</v>
      </c>
      <c r="I764" s="10">
        <v>24.605194470000001</v>
      </c>
      <c r="J764" s="10">
        <v>24.558443489999998</v>
      </c>
      <c r="K764" s="10">
        <v>24.765871480000001</v>
      </c>
      <c r="L764" s="11">
        <v>12</v>
      </c>
      <c r="M764" s="12">
        <v>1.07E-3</v>
      </c>
      <c r="N764" s="13">
        <v>24.147604172499999</v>
      </c>
      <c r="O764" s="13">
        <v>24.7120597125</v>
      </c>
      <c r="P764" s="13">
        <f t="shared" si="22"/>
        <v>0.56445554000000087</v>
      </c>
      <c r="Q764" s="13">
        <f t="shared" si="23"/>
        <v>1.4788293071814891</v>
      </c>
      <c r="R764" s="14">
        <v>8.6200000000000003E-4</v>
      </c>
      <c r="S764" s="9"/>
    </row>
    <row r="765" spans="1:19">
      <c r="A765" s="10" t="s">
        <v>2181</v>
      </c>
      <c r="B765" s="10" t="s">
        <v>24</v>
      </c>
      <c r="C765" s="10" t="s">
        <v>2182</v>
      </c>
      <c r="D765" s="10">
        <v>23.909041469999998</v>
      </c>
      <c r="E765" s="10">
        <v>23.912803490000002</v>
      </c>
      <c r="F765" s="10">
        <v>23.95502067</v>
      </c>
      <c r="G765" s="10">
        <v>23.9478024</v>
      </c>
      <c r="H765" s="10">
        <v>24.50597453</v>
      </c>
      <c r="I765" s="10">
        <v>24.501756570000001</v>
      </c>
      <c r="J765" s="10">
        <v>24.497072110000001</v>
      </c>
      <c r="K765" s="10">
        <v>24.8314132</v>
      </c>
      <c r="L765" s="11">
        <v>12</v>
      </c>
      <c r="M765" s="12">
        <v>4.0400000000000001E-4</v>
      </c>
      <c r="N765" s="13">
        <v>23.931167007500001</v>
      </c>
      <c r="O765" s="13">
        <v>24.584054102500001</v>
      </c>
      <c r="P765" s="13">
        <f t="shared" si="22"/>
        <v>0.65288709500000053</v>
      </c>
      <c r="Q765" s="13">
        <f t="shared" si="23"/>
        <v>1.5723115307073625</v>
      </c>
      <c r="R765" s="14">
        <v>2.2800000000000001E-4</v>
      </c>
      <c r="S765" s="9"/>
    </row>
    <row r="766" spans="1:19">
      <c r="A766" s="10" t="s">
        <v>2183</v>
      </c>
      <c r="B766" s="10" t="s">
        <v>777</v>
      </c>
      <c r="C766" s="10" t="s">
        <v>592</v>
      </c>
      <c r="D766" s="10">
        <v>20.092570940000002</v>
      </c>
      <c r="E766" s="10">
        <v>20.553401999999998</v>
      </c>
      <c r="F766" s="10">
        <v>20.669795929999999</v>
      </c>
      <c r="G766" s="10">
        <v>20.17378003</v>
      </c>
      <c r="H766" s="10">
        <v>21.021049099999999</v>
      </c>
      <c r="I766" s="10">
        <v>21.29296738</v>
      </c>
      <c r="J766" s="10">
        <v>21.016813460000002</v>
      </c>
      <c r="K766" s="10">
        <v>20.287601729999999</v>
      </c>
      <c r="L766" s="11">
        <v>2</v>
      </c>
      <c r="M766" s="12">
        <v>4.07E-2</v>
      </c>
      <c r="N766" s="13">
        <v>20.372387225000001</v>
      </c>
      <c r="O766" s="13">
        <v>20.904607917500002</v>
      </c>
      <c r="P766" s="13">
        <f t="shared" si="22"/>
        <v>0.53222069250000104</v>
      </c>
      <c r="Q766" s="13">
        <f t="shared" si="23"/>
        <v>1.4461534991748268</v>
      </c>
      <c r="R766" s="14">
        <v>8.4400000000000003E-2</v>
      </c>
      <c r="S766" s="9"/>
    </row>
    <row r="767" spans="1:19">
      <c r="A767" s="10" t="s">
        <v>2184</v>
      </c>
      <c r="B767" s="10" t="s">
        <v>30</v>
      </c>
      <c r="C767" s="10" t="s">
        <v>2185</v>
      </c>
      <c r="D767" s="10">
        <v>22.659504099999999</v>
      </c>
      <c r="E767" s="10">
        <v>22.776466880000001</v>
      </c>
      <c r="F767" s="10">
        <v>22.946751259999999</v>
      </c>
      <c r="G767" s="10">
        <v>22.949898730000001</v>
      </c>
      <c r="H767" s="10">
        <v>22.221655330000001</v>
      </c>
      <c r="I767" s="10">
        <v>22.170274760000002</v>
      </c>
      <c r="J767" s="10">
        <v>22.290687949999999</v>
      </c>
      <c r="K767" s="10">
        <v>22.38619512</v>
      </c>
      <c r="L767" s="11">
        <v>11</v>
      </c>
      <c r="M767" s="12">
        <v>7.5799999999999999E-4</v>
      </c>
      <c r="N767" s="13">
        <v>22.833155242499998</v>
      </c>
      <c r="O767" s="13">
        <v>22.267203289999998</v>
      </c>
      <c r="P767" s="13">
        <f t="shared" si="22"/>
        <v>-0.56595195250000074</v>
      </c>
      <c r="Q767" s="13">
        <f t="shared" si="23"/>
        <v>0.67550953905556477</v>
      </c>
      <c r="R767" s="14">
        <v>5.44E-4</v>
      </c>
      <c r="S767" s="9"/>
    </row>
    <row r="768" spans="1:19">
      <c r="A768" s="10" t="s">
        <v>2186</v>
      </c>
      <c r="B768" s="10" t="s">
        <v>778</v>
      </c>
      <c r="C768" s="10" t="s">
        <v>2187</v>
      </c>
      <c r="D768" s="10">
        <v>27.032340080000001</v>
      </c>
      <c r="E768" s="10">
        <v>26.96993981</v>
      </c>
      <c r="F768" s="10">
        <v>26.99264646</v>
      </c>
      <c r="G768" s="10">
        <v>27.067312999999999</v>
      </c>
      <c r="H768" s="10">
        <v>26.255909469999999</v>
      </c>
      <c r="I768" s="10">
        <v>26.10119164</v>
      </c>
      <c r="J768" s="10">
        <v>26.221508020000002</v>
      </c>
      <c r="K768" s="10">
        <v>26.490900719999999</v>
      </c>
      <c r="L768" s="11">
        <v>50</v>
      </c>
      <c r="M768" s="12">
        <v>2.5599999999999999E-4</v>
      </c>
      <c r="N768" s="13">
        <v>27.0155598375</v>
      </c>
      <c r="O768" s="13">
        <v>26.267377462500001</v>
      </c>
      <c r="P768" s="13">
        <f t="shared" si="22"/>
        <v>-0.74818237499999896</v>
      </c>
      <c r="Q768" s="13">
        <f t="shared" si="23"/>
        <v>0.59535315971483371</v>
      </c>
      <c r="R768" s="14">
        <v>1.1400000000000001E-4</v>
      </c>
      <c r="S768" s="9"/>
    </row>
    <row r="769" spans="1:19">
      <c r="A769" s="10" t="s">
        <v>2188</v>
      </c>
      <c r="B769" s="10" t="s">
        <v>779</v>
      </c>
      <c r="C769" s="10" t="s">
        <v>181</v>
      </c>
      <c r="D769" s="10">
        <v>21.26480243</v>
      </c>
      <c r="E769" s="10">
        <v>20.831726029999999</v>
      </c>
      <c r="F769" s="10">
        <v>20.431888780000001</v>
      </c>
      <c r="G769" s="10">
        <v>20.067423170000001</v>
      </c>
      <c r="H769" s="10">
        <v>21.485831569999998</v>
      </c>
      <c r="I769" s="10">
        <v>21.404311329999999</v>
      </c>
      <c r="J769" s="10">
        <v>20.91090801</v>
      </c>
      <c r="K769" s="10">
        <v>20.896454510000002</v>
      </c>
      <c r="L769" s="11">
        <v>2</v>
      </c>
      <c r="M769" s="12">
        <v>5.96E-2</v>
      </c>
      <c r="N769" s="13">
        <v>20.648960102500002</v>
      </c>
      <c r="O769" s="13">
        <v>21.174376355</v>
      </c>
      <c r="P769" s="13">
        <f t="shared" si="22"/>
        <v>0.52541625249999768</v>
      </c>
      <c r="Q769" s="13">
        <f t="shared" si="23"/>
        <v>1.4393488071368175</v>
      </c>
      <c r="R769" s="14">
        <v>0.13300000000000001</v>
      </c>
      <c r="S769" s="9"/>
    </row>
    <row r="770" spans="1:19">
      <c r="A770" s="10" t="s">
        <v>2189</v>
      </c>
      <c r="B770" s="10" t="s">
        <v>2190</v>
      </c>
      <c r="C770" s="10" t="s">
        <v>2191</v>
      </c>
      <c r="D770" s="10">
        <v>19.863518939999999</v>
      </c>
      <c r="E770" s="10">
        <v>14.465</v>
      </c>
      <c r="F770" s="10">
        <v>19.794577960000002</v>
      </c>
      <c r="G770" s="10">
        <v>19.164063240000001</v>
      </c>
      <c r="H770" s="10">
        <v>19.459665170000001</v>
      </c>
      <c r="I770" s="10">
        <v>20.202547410000001</v>
      </c>
      <c r="J770" s="10">
        <v>20.020802360000001</v>
      </c>
      <c r="K770" s="10">
        <v>19.332230469999999</v>
      </c>
      <c r="L770" s="11">
        <v>2</v>
      </c>
      <c r="M770" s="12">
        <v>0.16700000000000001</v>
      </c>
      <c r="N770" s="13">
        <v>18.321790034999999</v>
      </c>
      <c r="O770" s="13">
        <v>19.753811352500001</v>
      </c>
      <c r="P770" s="13">
        <f t="shared" si="22"/>
        <v>1.4320213175000021</v>
      </c>
      <c r="Q770" s="13">
        <f t="shared" si="23"/>
        <v>2.6982449380973161</v>
      </c>
      <c r="R770" s="14">
        <v>0.45500000000000002</v>
      </c>
      <c r="S770" s="9"/>
    </row>
    <row r="771" spans="1:19">
      <c r="A771" s="10" t="s">
        <v>2192</v>
      </c>
      <c r="B771" s="10" t="s">
        <v>780</v>
      </c>
      <c r="C771" s="10" t="s">
        <v>2193</v>
      </c>
      <c r="D771" s="10">
        <v>21.124551449999998</v>
      </c>
      <c r="E771" s="10">
        <v>21.341087439999999</v>
      </c>
      <c r="F771" s="10">
        <v>21.750759129999999</v>
      </c>
      <c r="G771" s="10">
        <v>22.708906509999998</v>
      </c>
      <c r="H771" s="10">
        <v>21.186695780000001</v>
      </c>
      <c r="I771" s="10">
        <v>21.926227579999999</v>
      </c>
      <c r="J771" s="10">
        <v>21.154943809999999</v>
      </c>
      <c r="K771" s="10">
        <v>21.46905727</v>
      </c>
      <c r="L771" s="11">
        <v>2</v>
      </c>
      <c r="M771" s="12">
        <v>0.17299999999999999</v>
      </c>
      <c r="N771" s="13">
        <v>21.731326132499994</v>
      </c>
      <c r="O771" s="13">
        <v>21.434231109999999</v>
      </c>
      <c r="P771" s="13">
        <f t="shared" ref="P771:P834" si="24">O771-N771</f>
        <v>-0.29709502249999531</v>
      </c>
      <c r="Q771" s="13">
        <f t="shared" si="23"/>
        <v>0.81388957681152729</v>
      </c>
      <c r="R771" s="14">
        <v>0.47899999999999998</v>
      </c>
      <c r="S771" s="9"/>
    </row>
    <row r="772" spans="1:19">
      <c r="A772" s="10" t="s">
        <v>2194</v>
      </c>
      <c r="B772" s="10" t="s">
        <v>781</v>
      </c>
      <c r="C772" s="10" t="s">
        <v>265</v>
      </c>
      <c r="D772" s="10">
        <v>23.362761110000001</v>
      </c>
      <c r="E772" s="10">
        <v>23.509570159999999</v>
      </c>
      <c r="F772" s="10">
        <v>23.3923728</v>
      </c>
      <c r="G772" s="10">
        <v>23.42511665</v>
      </c>
      <c r="H772" s="10">
        <v>21.219280730000001</v>
      </c>
      <c r="I772" s="10">
        <v>21.96088469</v>
      </c>
      <c r="J772" s="10">
        <v>21.513358369999999</v>
      </c>
      <c r="K772" s="10">
        <v>21.88652828</v>
      </c>
      <c r="L772" s="11">
        <v>12</v>
      </c>
      <c r="M772" s="12">
        <v>1.5100000000000001E-4</v>
      </c>
      <c r="N772" s="13">
        <v>23.42245518</v>
      </c>
      <c r="O772" s="13">
        <v>21.645013017499998</v>
      </c>
      <c r="P772" s="13">
        <f t="shared" si="24"/>
        <v>-1.7774421625000016</v>
      </c>
      <c r="Q772" s="13">
        <f t="shared" ref="Q772:Q835" si="25">POWER(2,P772)</f>
        <v>0.29170011042691019</v>
      </c>
      <c r="R772" s="14">
        <v>5.3499999999999999E-5</v>
      </c>
      <c r="S772" s="9"/>
    </row>
    <row r="773" spans="1:19">
      <c r="A773" s="10" t="s">
        <v>2195</v>
      </c>
      <c r="B773" s="10" t="s">
        <v>40</v>
      </c>
      <c r="C773" s="10" t="s">
        <v>2196</v>
      </c>
      <c r="D773" s="10">
        <v>23.319405140000001</v>
      </c>
      <c r="E773" s="10">
        <v>23.509911209999999</v>
      </c>
      <c r="F773" s="10">
        <v>23.43677958</v>
      </c>
      <c r="G773" s="10">
        <v>23.374437650000001</v>
      </c>
      <c r="H773" s="10">
        <v>22.967419889999999</v>
      </c>
      <c r="I773" s="10">
        <v>23.103168320000002</v>
      </c>
      <c r="J773" s="10">
        <v>23.01439045</v>
      </c>
      <c r="K773" s="10">
        <v>23.060826720000001</v>
      </c>
      <c r="L773" s="11">
        <v>8</v>
      </c>
      <c r="M773" s="12">
        <v>5.0600000000000005E-4</v>
      </c>
      <c r="N773" s="13">
        <v>23.410133395000003</v>
      </c>
      <c r="O773" s="13">
        <v>23.036451344999996</v>
      </c>
      <c r="P773" s="13">
        <f t="shared" si="24"/>
        <v>-0.37368205000000643</v>
      </c>
      <c r="Q773" s="13">
        <f t="shared" si="25"/>
        <v>0.77181016505517608</v>
      </c>
      <c r="R773" s="14">
        <v>3.0899999999999998E-4</v>
      </c>
      <c r="S773" s="9"/>
    </row>
    <row r="774" spans="1:19">
      <c r="A774" s="10" t="s">
        <v>2197</v>
      </c>
      <c r="B774" s="10" t="s">
        <v>782</v>
      </c>
      <c r="C774" s="10" t="s">
        <v>200</v>
      </c>
      <c r="D774" s="10">
        <v>25.012578470000001</v>
      </c>
      <c r="E774" s="10">
        <v>25.208951590000002</v>
      </c>
      <c r="F774" s="10">
        <v>25.091808239999999</v>
      </c>
      <c r="G774" s="10">
        <v>25.14592768</v>
      </c>
      <c r="H774" s="10">
        <v>25.902701610000001</v>
      </c>
      <c r="I774" s="10">
        <v>25.6094896</v>
      </c>
      <c r="J774" s="10">
        <v>25.816719719999998</v>
      </c>
      <c r="K774" s="10">
        <v>25.66611211</v>
      </c>
      <c r="L774" s="11">
        <v>19</v>
      </c>
      <c r="M774" s="12">
        <v>3.8200000000000002E-4</v>
      </c>
      <c r="N774" s="13">
        <v>25.114816494999999</v>
      </c>
      <c r="O774" s="13">
        <v>25.748755759999998</v>
      </c>
      <c r="P774" s="13">
        <f t="shared" si="24"/>
        <v>0.63393926499999864</v>
      </c>
      <c r="Q774" s="13">
        <f t="shared" si="25"/>
        <v>1.5517963791943761</v>
      </c>
      <c r="R774" s="14">
        <v>2.03E-4</v>
      </c>
      <c r="S774" s="9"/>
    </row>
    <row r="775" spans="1:19">
      <c r="A775" s="10" t="s">
        <v>2198</v>
      </c>
      <c r="B775" s="10" t="s">
        <v>783</v>
      </c>
      <c r="C775" s="10" t="s">
        <v>1633</v>
      </c>
      <c r="D775" s="10">
        <v>26.757971430000001</v>
      </c>
      <c r="E775" s="10">
        <v>26.68461362</v>
      </c>
      <c r="F775" s="10">
        <v>26.76485383</v>
      </c>
      <c r="G775" s="10">
        <v>26.79516387</v>
      </c>
      <c r="H775" s="10">
        <v>27.523463960000001</v>
      </c>
      <c r="I775" s="10">
        <v>27.499760420000001</v>
      </c>
      <c r="J775" s="10">
        <v>27.705969889999999</v>
      </c>
      <c r="K775" s="10">
        <v>27.7890993</v>
      </c>
      <c r="L775" s="11">
        <v>39</v>
      </c>
      <c r="M775" s="12">
        <v>8.4400000000000005E-5</v>
      </c>
      <c r="N775" s="13">
        <v>26.750650687500002</v>
      </c>
      <c r="O775" s="13">
        <v>27.629573392499999</v>
      </c>
      <c r="P775" s="13">
        <f t="shared" si="24"/>
        <v>0.87892270499999725</v>
      </c>
      <c r="Q775" s="13">
        <f t="shared" si="25"/>
        <v>1.8390015618241642</v>
      </c>
      <c r="R775" s="14">
        <v>2.1800000000000001E-5</v>
      </c>
      <c r="S775" s="9"/>
    </row>
    <row r="776" spans="1:19">
      <c r="A776" s="10" t="s">
        <v>2199</v>
      </c>
      <c r="B776" s="10" t="s">
        <v>784</v>
      </c>
      <c r="C776" s="10" t="s">
        <v>1633</v>
      </c>
      <c r="D776" s="10">
        <v>19.449793710000002</v>
      </c>
      <c r="E776" s="10">
        <v>18.961095050000001</v>
      </c>
      <c r="F776" s="10">
        <v>20.261269120000001</v>
      </c>
      <c r="G776" s="10">
        <v>19.64576216</v>
      </c>
      <c r="H776" s="10">
        <v>21.634214790000001</v>
      </c>
      <c r="I776" s="10">
        <v>21.465750790000001</v>
      </c>
      <c r="J776" s="10">
        <v>21.05171837</v>
      </c>
      <c r="K776" s="10">
        <v>21.191642380000001</v>
      </c>
      <c r="L776" s="11">
        <v>3</v>
      </c>
      <c r="M776" s="12">
        <v>1.2099999999999999E-3</v>
      </c>
      <c r="N776" s="13">
        <v>19.579480010000001</v>
      </c>
      <c r="O776" s="13">
        <v>21.335831582500003</v>
      </c>
      <c r="P776" s="13">
        <f t="shared" si="24"/>
        <v>1.7563515725000016</v>
      </c>
      <c r="Q776" s="13">
        <f t="shared" si="25"/>
        <v>3.3784267432256714</v>
      </c>
      <c r="R776" s="14">
        <v>1.09E-3</v>
      </c>
      <c r="S776" s="9"/>
    </row>
    <row r="777" spans="1:19">
      <c r="A777" s="10" t="s">
        <v>2200</v>
      </c>
      <c r="B777" s="10" t="s">
        <v>2201</v>
      </c>
      <c r="C777" s="10" t="s">
        <v>1633</v>
      </c>
      <c r="D777" s="10">
        <v>26.8863983</v>
      </c>
      <c r="E777" s="10">
        <v>26.75874039</v>
      </c>
      <c r="F777" s="10">
        <v>26.758858279999998</v>
      </c>
      <c r="G777" s="10">
        <v>26.80320884</v>
      </c>
      <c r="H777" s="10">
        <v>27.887784230000001</v>
      </c>
      <c r="I777" s="10">
        <v>27.689394069999999</v>
      </c>
      <c r="J777" s="10">
        <v>27.748887979999999</v>
      </c>
      <c r="K777" s="10">
        <v>27.6746272</v>
      </c>
      <c r="L777" s="11">
        <v>7</v>
      </c>
      <c r="M777" s="12">
        <v>2.3600000000000001E-5</v>
      </c>
      <c r="N777" s="13">
        <v>26.801801452499998</v>
      </c>
      <c r="O777" s="13">
        <v>27.750173369999999</v>
      </c>
      <c r="P777" s="13">
        <f t="shared" si="24"/>
        <v>0.94837191750000116</v>
      </c>
      <c r="Q777" s="13">
        <f t="shared" si="25"/>
        <v>1.9296937676911299</v>
      </c>
      <c r="R777" s="14">
        <v>3.0599999999999999E-6</v>
      </c>
      <c r="S777" s="9"/>
    </row>
    <row r="778" spans="1:19">
      <c r="A778" s="10" t="s">
        <v>2202</v>
      </c>
      <c r="B778" s="10" t="s">
        <v>2203</v>
      </c>
      <c r="C778" s="10" t="s">
        <v>1633</v>
      </c>
      <c r="D778" s="10">
        <v>26.89240332</v>
      </c>
      <c r="E778" s="10">
        <v>26.784853640000001</v>
      </c>
      <c r="F778" s="10">
        <v>27.15487598</v>
      </c>
      <c r="G778" s="10">
        <v>26.866466729999999</v>
      </c>
      <c r="H778" s="10">
        <v>27.77233566</v>
      </c>
      <c r="I778" s="10">
        <v>27.806224449999998</v>
      </c>
      <c r="J778" s="10">
        <v>27.770182590000001</v>
      </c>
      <c r="K778" s="10">
        <v>27.447683820000002</v>
      </c>
      <c r="L778" s="11">
        <v>7</v>
      </c>
      <c r="M778" s="12">
        <v>7.6199999999999998E-4</v>
      </c>
      <c r="N778" s="13">
        <v>26.924649917500002</v>
      </c>
      <c r="O778" s="13">
        <v>27.699106630000003</v>
      </c>
      <c r="P778" s="13">
        <f t="shared" si="24"/>
        <v>0.77445671250000103</v>
      </c>
      <c r="Q778" s="13">
        <f t="shared" si="25"/>
        <v>1.7105457758154348</v>
      </c>
      <c r="R778" s="14">
        <v>5.5199999999999997E-4</v>
      </c>
      <c r="S778" s="9"/>
    </row>
    <row r="779" spans="1:19">
      <c r="A779" s="10" t="s">
        <v>2204</v>
      </c>
      <c r="B779" s="10" t="s">
        <v>2</v>
      </c>
      <c r="C779" s="10" t="s">
        <v>2205</v>
      </c>
      <c r="D779" s="10">
        <v>24.501328919999999</v>
      </c>
      <c r="E779" s="10">
        <v>24.639221160000002</v>
      </c>
      <c r="F779" s="10">
        <v>24.988741640000001</v>
      </c>
      <c r="G779" s="10">
        <v>24.66202354</v>
      </c>
      <c r="H779" s="10">
        <v>24.70061875</v>
      </c>
      <c r="I779" s="10">
        <v>24.782499820000002</v>
      </c>
      <c r="J779" s="10">
        <v>24.623194680000001</v>
      </c>
      <c r="K779" s="10">
        <v>25.031000890000001</v>
      </c>
      <c r="L779" s="11">
        <v>7</v>
      </c>
      <c r="M779" s="12">
        <v>0.189</v>
      </c>
      <c r="N779" s="13">
        <v>24.697828815000001</v>
      </c>
      <c r="O779" s="13">
        <v>24.784328535</v>
      </c>
      <c r="P779" s="13">
        <f t="shared" si="24"/>
        <v>8.6499719999999058E-2</v>
      </c>
      <c r="Q779" s="13">
        <f t="shared" si="25"/>
        <v>1.0617909278812998</v>
      </c>
      <c r="R779" s="14">
        <v>0.54800000000000004</v>
      </c>
      <c r="S779" s="9"/>
    </row>
    <row r="780" spans="1:19">
      <c r="A780" s="10" t="s">
        <v>2206</v>
      </c>
      <c r="B780" s="10" t="s">
        <v>137</v>
      </c>
      <c r="C780" s="10" t="s">
        <v>2207</v>
      </c>
      <c r="D780" s="10">
        <v>24.54997534</v>
      </c>
      <c r="E780" s="10">
        <v>24.54099768</v>
      </c>
      <c r="F780" s="10">
        <v>24.394782620000001</v>
      </c>
      <c r="G780" s="10">
        <v>24.53287362</v>
      </c>
      <c r="H780" s="10">
        <v>23.825461010000001</v>
      </c>
      <c r="I780" s="10">
        <v>23.974295049999998</v>
      </c>
      <c r="J780" s="10">
        <v>23.95062678</v>
      </c>
      <c r="K780" s="10">
        <v>24.01194242</v>
      </c>
      <c r="L780" s="11">
        <v>7</v>
      </c>
      <c r="M780" s="12">
        <v>1.45E-4</v>
      </c>
      <c r="N780" s="13">
        <v>24.504657315000003</v>
      </c>
      <c r="O780" s="13">
        <v>23.940581314999999</v>
      </c>
      <c r="P780" s="13">
        <f t="shared" si="24"/>
        <v>-0.56407600000000357</v>
      </c>
      <c r="Q780" s="13">
        <f t="shared" si="25"/>
        <v>0.67638848299208121</v>
      </c>
      <c r="R780" s="14">
        <v>4.8300000000000002E-5</v>
      </c>
      <c r="S780" s="9"/>
    </row>
    <row r="781" spans="1:19">
      <c r="A781" s="10" t="s">
        <v>2208</v>
      </c>
      <c r="B781" s="10" t="s">
        <v>785</v>
      </c>
      <c r="C781" s="10" t="s">
        <v>2209</v>
      </c>
      <c r="D781" s="10">
        <v>27.92885266</v>
      </c>
      <c r="E781" s="10">
        <v>28.094836820000001</v>
      </c>
      <c r="F781" s="10">
        <v>28.31176791</v>
      </c>
      <c r="G781" s="10">
        <v>27.846535889999998</v>
      </c>
      <c r="H781" s="10">
        <v>29.463187640000001</v>
      </c>
      <c r="I781" s="10">
        <v>29.23157561</v>
      </c>
      <c r="J781" s="10">
        <v>29.22385298</v>
      </c>
      <c r="K781" s="10">
        <v>29.25149789</v>
      </c>
      <c r="L781" s="11">
        <v>11</v>
      </c>
      <c r="M781" s="12">
        <v>1.2899999999999999E-4</v>
      </c>
      <c r="N781" s="13">
        <v>28.04549832</v>
      </c>
      <c r="O781" s="13">
        <v>29.292528529999998</v>
      </c>
      <c r="P781" s="13">
        <f t="shared" si="24"/>
        <v>1.2470302099999984</v>
      </c>
      <c r="Q781" s="13">
        <f t="shared" si="25"/>
        <v>2.3735232963143216</v>
      </c>
      <c r="R781" s="14">
        <v>4.1300000000000001E-5</v>
      </c>
      <c r="S781" s="9"/>
    </row>
    <row r="782" spans="1:19">
      <c r="A782" s="10" t="s">
        <v>2210</v>
      </c>
      <c r="B782" s="10" t="s">
        <v>29</v>
      </c>
      <c r="C782" s="10" t="s">
        <v>2211</v>
      </c>
      <c r="D782" s="10">
        <v>24.72524276</v>
      </c>
      <c r="E782" s="10">
        <v>24.961964399999999</v>
      </c>
      <c r="F782" s="10">
        <v>25.01091006</v>
      </c>
      <c r="G782" s="10">
        <v>24.680644310000002</v>
      </c>
      <c r="H782" s="10">
        <v>26.053704100000001</v>
      </c>
      <c r="I782" s="10">
        <v>25.85419989</v>
      </c>
      <c r="J782" s="10">
        <v>25.724766280000001</v>
      </c>
      <c r="K782" s="10">
        <v>25.620136120000002</v>
      </c>
      <c r="L782" s="11">
        <v>11</v>
      </c>
      <c r="M782" s="12">
        <v>4.2299999999999998E-4</v>
      </c>
      <c r="N782" s="13">
        <v>24.844690382500001</v>
      </c>
      <c r="O782" s="13">
        <v>25.813201597500001</v>
      </c>
      <c r="P782" s="13">
        <f t="shared" si="24"/>
        <v>0.96851121499999948</v>
      </c>
      <c r="Q782" s="13">
        <f t="shared" si="25"/>
        <v>1.9568202178934762</v>
      </c>
      <c r="R782" s="14">
        <v>2.42E-4</v>
      </c>
      <c r="S782" s="9"/>
    </row>
    <row r="783" spans="1:19">
      <c r="A783" s="10" t="s">
        <v>2212</v>
      </c>
      <c r="B783" s="10" t="s">
        <v>786</v>
      </c>
      <c r="C783" s="10" t="s">
        <v>2213</v>
      </c>
      <c r="D783" s="10">
        <v>23.66211303</v>
      </c>
      <c r="E783" s="10">
        <v>23.793852619999999</v>
      </c>
      <c r="F783" s="10">
        <v>23.844702550000001</v>
      </c>
      <c r="G783" s="10">
        <v>23.744604630000001</v>
      </c>
      <c r="H783" s="10">
        <v>23.389207150000001</v>
      </c>
      <c r="I783" s="10">
        <v>23.029783940000002</v>
      </c>
      <c r="J783" s="10">
        <v>23.138005870000001</v>
      </c>
      <c r="K783" s="10">
        <v>22.92753939</v>
      </c>
      <c r="L783" s="11">
        <v>6</v>
      </c>
      <c r="M783" s="12">
        <v>1.15E-3</v>
      </c>
      <c r="N783" s="13">
        <v>23.761318207499997</v>
      </c>
      <c r="O783" s="13">
        <v>23.121134087500003</v>
      </c>
      <c r="P783" s="13">
        <f t="shared" si="24"/>
        <v>-0.64018411999999358</v>
      </c>
      <c r="Q783" s="13">
        <f t="shared" si="25"/>
        <v>0.64163105715108448</v>
      </c>
      <c r="R783" s="14">
        <v>9.5500000000000001E-4</v>
      </c>
      <c r="S783" s="9"/>
    </row>
    <row r="784" spans="1:19">
      <c r="A784" s="10" t="s">
        <v>2214</v>
      </c>
      <c r="B784" s="10" t="s">
        <v>787</v>
      </c>
      <c r="C784" s="10" t="s">
        <v>200</v>
      </c>
      <c r="D784" s="10">
        <v>22.50156496</v>
      </c>
      <c r="E784" s="10">
        <v>21.80287139</v>
      </c>
      <c r="F784" s="10">
        <v>22.035730279999999</v>
      </c>
      <c r="G784" s="10">
        <v>22.372997640000001</v>
      </c>
      <c r="H784" s="10">
        <v>21.609622649999999</v>
      </c>
      <c r="I784" s="10">
        <v>22.02858861</v>
      </c>
      <c r="J784" s="10">
        <v>21.99873711</v>
      </c>
      <c r="K784" s="10">
        <v>22.07516622</v>
      </c>
      <c r="L784" s="11">
        <v>8</v>
      </c>
      <c r="M784" s="12">
        <v>9.8299999999999998E-2</v>
      </c>
      <c r="N784" s="13">
        <v>22.178291067499998</v>
      </c>
      <c r="O784" s="13">
        <v>21.9280286475</v>
      </c>
      <c r="P784" s="13">
        <f t="shared" si="24"/>
        <v>-0.25026241999999854</v>
      </c>
      <c r="Q784" s="13">
        <f t="shared" si="25"/>
        <v>0.84074347373595026</v>
      </c>
      <c r="R784" s="14">
        <v>0.24</v>
      </c>
      <c r="S784" s="9"/>
    </row>
    <row r="785" spans="1:19">
      <c r="A785" s="10" t="s">
        <v>2215</v>
      </c>
      <c r="B785" s="10" t="s">
        <v>788</v>
      </c>
      <c r="C785" s="10" t="s">
        <v>2216</v>
      </c>
      <c r="D785" s="10">
        <v>23.48073411</v>
      </c>
      <c r="E785" s="10">
        <v>23.534230359999999</v>
      </c>
      <c r="F785" s="10">
        <v>23.623222819999999</v>
      </c>
      <c r="G785" s="10">
        <v>23.57083265</v>
      </c>
      <c r="H785" s="10">
        <v>22.72536612</v>
      </c>
      <c r="I785" s="10">
        <v>22.581954750000001</v>
      </c>
      <c r="J785" s="10">
        <v>22.57234953</v>
      </c>
      <c r="K785" s="10">
        <v>22.367434790000001</v>
      </c>
      <c r="L785" s="11">
        <v>4</v>
      </c>
      <c r="M785" s="12">
        <v>6.8399999999999996E-5</v>
      </c>
      <c r="N785" s="13">
        <v>23.552254984999998</v>
      </c>
      <c r="O785" s="13">
        <v>22.5617762975</v>
      </c>
      <c r="P785" s="13">
        <f t="shared" si="24"/>
        <v>-0.99047868749999779</v>
      </c>
      <c r="Q785" s="13">
        <f t="shared" si="25"/>
        <v>0.50331074836534007</v>
      </c>
      <c r="R785" s="14">
        <v>1.6399999999999999E-5</v>
      </c>
      <c r="S785" s="9"/>
    </row>
    <row r="786" spans="1:19">
      <c r="A786" s="10" t="s">
        <v>2217</v>
      </c>
      <c r="B786" s="10" t="s">
        <v>110</v>
      </c>
      <c r="C786" s="10" t="s">
        <v>2218</v>
      </c>
      <c r="D786" s="10">
        <v>25.31899765</v>
      </c>
      <c r="E786" s="10">
        <v>25.326306989999999</v>
      </c>
      <c r="F786" s="10">
        <v>25.154571610000001</v>
      </c>
      <c r="G786" s="10">
        <v>25.315667179999998</v>
      </c>
      <c r="H786" s="10">
        <v>24.807021590000002</v>
      </c>
      <c r="I786" s="10">
        <v>24.662858750000002</v>
      </c>
      <c r="J786" s="10">
        <v>24.665616490000001</v>
      </c>
      <c r="K786" s="10">
        <v>24.766473449999999</v>
      </c>
      <c r="L786" s="11">
        <v>29</v>
      </c>
      <c r="M786" s="12">
        <v>1.56E-4</v>
      </c>
      <c r="N786" s="13">
        <v>25.278885857500001</v>
      </c>
      <c r="O786" s="13">
        <v>24.72549257</v>
      </c>
      <c r="P786" s="13">
        <f t="shared" si="24"/>
        <v>-0.5533932875000005</v>
      </c>
      <c r="Q786" s="13">
        <f t="shared" si="25"/>
        <v>0.68141552027726315</v>
      </c>
      <c r="R786" s="14">
        <v>5.6799999999999998E-5</v>
      </c>
      <c r="S786" s="9"/>
    </row>
    <row r="787" spans="1:19">
      <c r="A787" s="10" t="s">
        <v>2219</v>
      </c>
      <c r="B787" s="10" t="s">
        <v>142</v>
      </c>
      <c r="C787" s="10" t="s">
        <v>2220</v>
      </c>
      <c r="D787" s="10">
        <v>23.838061620000001</v>
      </c>
      <c r="E787" s="10">
        <v>24.002996499999998</v>
      </c>
      <c r="F787" s="10">
        <v>24.28259504</v>
      </c>
      <c r="G787" s="10">
        <v>24.03071757</v>
      </c>
      <c r="H787" s="10">
        <v>23.43895552</v>
      </c>
      <c r="I787" s="10">
        <v>23.117362249999999</v>
      </c>
      <c r="J787" s="10">
        <v>23.40844899</v>
      </c>
      <c r="K787" s="10">
        <v>22.56938426</v>
      </c>
      <c r="L787" s="11">
        <v>13</v>
      </c>
      <c r="M787" s="12">
        <v>5.13E-3</v>
      </c>
      <c r="N787" s="13">
        <v>24.038592682500003</v>
      </c>
      <c r="O787" s="13">
        <v>23.133537754999999</v>
      </c>
      <c r="P787" s="13">
        <f t="shared" si="24"/>
        <v>-0.90505492750000371</v>
      </c>
      <c r="Q787" s="13">
        <f t="shared" si="25"/>
        <v>0.53401237226833564</v>
      </c>
      <c r="R787" s="14">
        <v>6.45E-3</v>
      </c>
      <c r="S787" s="9"/>
    </row>
    <row r="788" spans="1:19">
      <c r="A788" s="10" t="s">
        <v>2221</v>
      </c>
      <c r="B788" s="10" t="s">
        <v>789</v>
      </c>
      <c r="C788" s="10" t="s">
        <v>2222</v>
      </c>
      <c r="D788" s="10">
        <v>19.71897182</v>
      </c>
      <c r="E788" s="10">
        <v>19.824221420000001</v>
      </c>
      <c r="F788" s="10">
        <v>20.429231980000001</v>
      </c>
      <c r="G788" s="10">
        <v>20.062731769999999</v>
      </c>
      <c r="H788" s="10">
        <v>21.11174901</v>
      </c>
      <c r="I788" s="10">
        <v>21.22715655</v>
      </c>
      <c r="J788" s="10">
        <v>20.885848330000002</v>
      </c>
      <c r="K788" s="10">
        <v>21.030830210000001</v>
      </c>
      <c r="L788" s="11">
        <v>8</v>
      </c>
      <c r="M788" s="12">
        <v>1.09E-3</v>
      </c>
      <c r="N788" s="13">
        <v>20.008789247500001</v>
      </c>
      <c r="O788" s="13">
        <v>21.063896025000002</v>
      </c>
      <c r="P788" s="13">
        <f t="shared" si="24"/>
        <v>1.0551067775000007</v>
      </c>
      <c r="Q788" s="13">
        <f t="shared" si="25"/>
        <v>2.0778719894528912</v>
      </c>
      <c r="R788" s="14">
        <v>8.8699999999999998E-4</v>
      </c>
      <c r="S788" s="9"/>
    </row>
    <row r="789" spans="1:19">
      <c r="A789" s="10" t="s">
        <v>2223</v>
      </c>
      <c r="B789" s="10" t="s">
        <v>119</v>
      </c>
      <c r="C789" s="10" t="s">
        <v>2224</v>
      </c>
      <c r="D789" s="10">
        <v>25.761887470000001</v>
      </c>
      <c r="E789" s="10">
        <v>25.688058210000001</v>
      </c>
      <c r="F789" s="10">
        <v>25.662767349999999</v>
      </c>
      <c r="G789" s="10">
        <v>25.82288673</v>
      </c>
      <c r="H789" s="10">
        <v>24.61841501</v>
      </c>
      <c r="I789" s="10">
        <v>24.44063448</v>
      </c>
      <c r="J789" s="10">
        <v>24.490646399999999</v>
      </c>
      <c r="K789" s="10">
        <v>24.69546003</v>
      </c>
      <c r="L789" s="11">
        <v>19</v>
      </c>
      <c r="M789" s="12">
        <v>2.0699999999999998E-5</v>
      </c>
      <c r="N789" s="13">
        <v>25.733899940000001</v>
      </c>
      <c r="O789" s="13">
        <v>24.56128898</v>
      </c>
      <c r="P789" s="13">
        <f t="shared" si="24"/>
        <v>-1.1726109600000001</v>
      </c>
      <c r="Q789" s="13">
        <f t="shared" si="25"/>
        <v>0.44361776329214331</v>
      </c>
      <c r="R789" s="14">
        <v>2.5900000000000002E-6</v>
      </c>
      <c r="S789" s="9"/>
    </row>
    <row r="790" spans="1:19">
      <c r="A790" s="10" t="s">
        <v>2225</v>
      </c>
      <c r="B790" s="10" t="s">
        <v>67</v>
      </c>
      <c r="C790" s="10" t="s">
        <v>2226</v>
      </c>
      <c r="D790" s="10">
        <v>24.943880740000001</v>
      </c>
      <c r="E790" s="10">
        <v>25.050153569999999</v>
      </c>
      <c r="F790" s="10">
        <v>24.761452670000001</v>
      </c>
      <c r="G790" s="10">
        <v>24.987370859999999</v>
      </c>
      <c r="H790" s="10">
        <v>25.130696789999998</v>
      </c>
      <c r="I790" s="10">
        <v>24.923892970000001</v>
      </c>
      <c r="J790" s="10">
        <v>24.748556570000002</v>
      </c>
      <c r="K790" s="10">
        <v>24.66636286</v>
      </c>
      <c r="L790" s="11">
        <v>14</v>
      </c>
      <c r="M790" s="12">
        <v>0.2</v>
      </c>
      <c r="N790" s="13">
        <v>24.93571446</v>
      </c>
      <c r="O790" s="13">
        <v>24.867377297499999</v>
      </c>
      <c r="P790" s="13">
        <f t="shared" si="24"/>
        <v>-6.8337162500000659E-2</v>
      </c>
      <c r="Q790" s="13">
        <f t="shared" si="25"/>
        <v>0.95373663316260016</v>
      </c>
      <c r="R790" s="14">
        <v>0.59</v>
      </c>
      <c r="S790" s="9"/>
    </row>
    <row r="791" spans="1:19">
      <c r="A791" s="10" t="s">
        <v>2227</v>
      </c>
      <c r="B791" s="10" t="s">
        <v>790</v>
      </c>
      <c r="C791" s="10" t="s">
        <v>791</v>
      </c>
      <c r="D791" s="10">
        <v>27.067914460000001</v>
      </c>
      <c r="E791" s="10">
        <v>26.942265030000002</v>
      </c>
      <c r="F791" s="10">
        <v>26.907187019999999</v>
      </c>
      <c r="G791" s="10">
        <v>26.839266070000001</v>
      </c>
      <c r="H791" s="10">
        <v>27.133162930000001</v>
      </c>
      <c r="I791" s="10">
        <v>27.14134932</v>
      </c>
      <c r="J791" s="10">
        <v>27.132426670000001</v>
      </c>
      <c r="K791" s="10">
        <v>27.359584389999998</v>
      </c>
      <c r="L791" s="11">
        <v>7</v>
      </c>
      <c r="M791" s="12">
        <v>9.8200000000000006E-3</v>
      </c>
      <c r="N791" s="13">
        <v>26.939158145</v>
      </c>
      <c r="O791" s="13">
        <v>27.191630827499999</v>
      </c>
      <c r="P791" s="13">
        <f t="shared" si="24"/>
        <v>0.25247268249999877</v>
      </c>
      <c r="Q791" s="13">
        <f t="shared" si="25"/>
        <v>1.191247083891477</v>
      </c>
      <c r="R791" s="14">
        <v>1.41E-2</v>
      </c>
      <c r="S791" s="9"/>
    </row>
    <row r="792" spans="1:19">
      <c r="A792" s="10" t="s">
        <v>2228</v>
      </c>
      <c r="B792" s="10" t="s">
        <v>792</v>
      </c>
      <c r="C792" s="10" t="s">
        <v>793</v>
      </c>
      <c r="D792" s="10">
        <v>21.592226149999998</v>
      </c>
      <c r="E792" s="10">
        <v>21.84020984</v>
      </c>
      <c r="F792" s="10">
        <v>21.453665409999999</v>
      </c>
      <c r="G792" s="10">
        <v>21.167323750000001</v>
      </c>
      <c r="H792" s="10">
        <v>21.088188259999999</v>
      </c>
      <c r="I792" s="10">
        <v>20.57536451</v>
      </c>
      <c r="J792" s="10">
        <v>20.736337850000002</v>
      </c>
      <c r="K792" s="10">
        <v>21.05694832</v>
      </c>
      <c r="L792" s="11">
        <v>3</v>
      </c>
      <c r="M792" s="12">
        <v>9.4999999999999998E-3</v>
      </c>
      <c r="N792" s="13">
        <v>21.513356287500002</v>
      </c>
      <c r="O792" s="13">
        <v>20.864209734999999</v>
      </c>
      <c r="P792" s="13">
        <f t="shared" si="24"/>
        <v>-0.64914655250000308</v>
      </c>
      <c r="Q792" s="13">
        <f t="shared" si="25"/>
        <v>0.63765741774502294</v>
      </c>
      <c r="R792" s="14">
        <v>1.35E-2</v>
      </c>
      <c r="S792" s="9"/>
    </row>
    <row r="793" spans="1:19">
      <c r="A793" s="10" t="s">
        <v>2229</v>
      </c>
      <c r="B793" s="10" t="s">
        <v>794</v>
      </c>
      <c r="C793" s="10" t="s">
        <v>203</v>
      </c>
      <c r="D793" s="10">
        <v>19.515085930000001</v>
      </c>
      <c r="E793" s="10">
        <v>19.97126123</v>
      </c>
      <c r="F793" s="10">
        <v>14.465</v>
      </c>
      <c r="G793" s="10">
        <v>14.465</v>
      </c>
      <c r="H793" s="10">
        <v>14.465</v>
      </c>
      <c r="I793" s="10">
        <v>14.465</v>
      </c>
      <c r="J793" s="10">
        <v>20.335314700000001</v>
      </c>
      <c r="K793" s="10">
        <v>19.385424570000001</v>
      </c>
      <c r="L793" s="11">
        <v>2</v>
      </c>
      <c r="M793" s="12">
        <v>0.29299999999999998</v>
      </c>
      <c r="N793" s="13">
        <v>17.10408679</v>
      </c>
      <c r="O793" s="13">
        <v>17.162684817500001</v>
      </c>
      <c r="P793" s="13">
        <f t="shared" si="24"/>
        <v>5.8598027500000427E-2</v>
      </c>
      <c r="Q793" s="13">
        <f t="shared" si="25"/>
        <v>1.04145321252697</v>
      </c>
      <c r="R793" s="14">
        <v>0.99</v>
      </c>
      <c r="S793" s="9"/>
    </row>
    <row r="794" spans="1:19">
      <c r="A794" s="10" t="s">
        <v>2230</v>
      </c>
      <c r="B794" s="10" t="s">
        <v>795</v>
      </c>
      <c r="C794" s="10" t="s">
        <v>2231</v>
      </c>
      <c r="D794" s="10">
        <v>26.588889909999999</v>
      </c>
      <c r="E794" s="10">
        <v>26.604313600000001</v>
      </c>
      <c r="F794" s="10">
        <v>26.751864220000002</v>
      </c>
      <c r="G794" s="10">
        <v>26.580477429999998</v>
      </c>
      <c r="H794" s="10">
        <v>26.761648569999998</v>
      </c>
      <c r="I794" s="10">
        <v>26.376143729999999</v>
      </c>
      <c r="J794" s="10">
        <v>26.603479780000001</v>
      </c>
      <c r="K794" s="10">
        <v>26.701004609999998</v>
      </c>
      <c r="L794" s="11">
        <v>14</v>
      </c>
      <c r="M794" s="12">
        <v>0.25800000000000001</v>
      </c>
      <c r="N794" s="13">
        <v>26.631386290000002</v>
      </c>
      <c r="O794" s="13">
        <v>26.6105691725</v>
      </c>
      <c r="P794" s="13">
        <f t="shared" si="24"/>
        <v>-2.0817117500001814E-2</v>
      </c>
      <c r="Q794" s="13">
        <f t="shared" si="25"/>
        <v>0.98567427751654302</v>
      </c>
      <c r="R794" s="14">
        <v>0.83199999999999996</v>
      </c>
      <c r="S794" s="9"/>
    </row>
    <row r="795" spans="1:19">
      <c r="A795" s="10" t="s">
        <v>2232</v>
      </c>
      <c r="B795" s="10" t="s">
        <v>796</v>
      </c>
      <c r="C795" s="10" t="s">
        <v>797</v>
      </c>
      <c r="D795" s="10">
        <v>22.739232049999998</v>
      </c>
      <c r="E795" s="10">
        <v>22.40495035</v>
      </c>
      <c r="F795" s="10">
        <v>22.500440659999999</v>
      </c>
      <c r="G795" s="10">
        <v>22.32006423</v>
      </c>
      <c r="H795" s="10">
        <v>22.118156379999999</v>
      </c>
      <c r="I795" s="10">
        <v>22.189653440000001</v>
      </c>
      <c r="J795" s="10">
        <v>22.549546800000002</v>
      </c>
      <c r="K795" s="10">
        <v>21.66556576</v>
      </c>
      <c r="L795" s="11">
        <v>4</v>
      </c>
      <c r="M795" s="12">
        <v>5.7099999999999998E-2</v>
      </c>
      <c r="N795" s="13">
        <v>22.4911718225</v>
      </c>
      <c r="O795" s="13">
        <v>22.130730595000003</v>
      </c>
      <c r="P795" s="13">
        <f t="shared" si="24"/>
        <v>-0.3604412274999973</v>
      </c>
      <c r="Q795" s="13">
        <f t="shared" si="25"/>
        <v>0.7789263198316696</v>
      </c>
      <c r="R795" s="14">
        <v>0.126</v>
      </c>
      <c r="S795" s="9"/>
    </row>
    <row r="796" spans="1:19">
      <c r="A796" s="10" t="s">
        <v>2233</v>
      </c>
      <c r="B796" s="10" t="s">
        <v>132</v>
      </c>
      <c r="C796" s="10" t="s">
        <v>2234</v>
      </c>
      <c r="D796" s="10">
        <v>25.968588189999998</v>
      </c>
      <c r="E796" s="10">
        <v>25.939051330000002</v>
      </c>
      <c r="F796" s="10">
        <v>26.00085378</v>
      </c>
      <c r="G796" s="10">
        <v>25.977362209999999</v>
      </c>
      <c r="H796" s="10">
        <v>25.784020989999998</v>
      </c>
      <c r="I796" s="10">
        <v>25.614726409999999</v>
      </c>
      <c r="J796" s="10">
        <v>25.856392929999998</v>
      </c>
      <c r="K796" s="10">
        <v>26.051859839999999</v>
      </c>
      <c r="L796" s="11">
        <v>13</v>
      </c>
      <c r="M796" s="12">
        <v>7.1599999999999997E-2</v>
      </c>
      <c r="N796" s="13">
        <v>25.9714638775</v>
      </c>
      <c r="O796" s="13">
        <v>25.826750042499995</v>
      </c>
      <c r="P796" s="13">
        <f t="shared" si="24"/>
        <v>-0.14471383500000456</v>
      </c>
      <c r="Q796" s="13">
        <f t="shared" si="25"/>
        <v>0.90455878303915216</v>
      </c>
      <c r="R796" s="14">
        <v>0.16500000000000001</v>
      </c>
      <c r="S796" s="9"/>
    </row>
    <row r="797" spans="1:19">
      <c r="A797" s="10" t="s">
        <v>2235</v>
      </c>
      <c r="B797" s="10" t="s">
        <v>2236</v>
      </c>
      <c r="C797" s="10" t="s">
        <v>2237</v>
      </c>
      <c r="D797" s="10">
        <v>24.607370459999999</v>
      </c>
      <c r="E797" s="10">
        <v>24.684064410000001</v>
      </c>
      <c r="F797" s="10">
        <v>24.784267710000002</v>
      </c>
      <c r="G797" s="10">
        <v>24.539609840000001</v>
      </c>
      <c r="H797" s="10">
        <v>24.730178819999999</v>
      </c>
      <c r="I797" s="10">
        <v>24.6901397</v>
      </c>
      <c r="J797" s="10">
        <v>24.699248969999999</v>
      </c>
      <c r="K797" s="10">
        <v>24.589265000000001</v>
      </c>
      <c r="L797" s="11">
        <v>17</v>
      </c>
      <c r="M797" s="12">
        <v>0.23400000000000001</v>
      </c>
      <c r="N797" s="13">
        <v>24.653828105000002</v>
      </c>
      <c r="O797" s="13">
        <v>24.677208122499998</v>
      </c>
      <c r="P797" s="13">
        <f t="shared" si="24"/>
        <v>2.3380017499995631E-2</v>
      </c>
      <c r="Q797" s="13">
        <f t="shared" si="25"/>
        <v>1.0163378193100578</v>
      </c>
      <c r="R797" s="14">
        <v>0.71399999999999997</v>
      </c>
      <c r="S797" s="9"/>
    </row>
    <row r="798" spans="1:19">
      <c r="A798" s="10" t="s">
        <v>2238</v>
      </c>
      <c r="B798" s="10" t="s">
        <v>2239</v>
      </c>
      <c r="C798" s="10" t="s">
        <v>622</v>
      </c>
      <c r="D798" s="10">
        <v>24.977879080000001</v>
      </c>
      <c r="E798" s="10">
        <v>24.785847660000002</v>
      </c>
      <c r="F798" s="10">
        <v>24.782069180000001</v>
      </c>
      <c r="G798" s="10">
        <v>24.900167960000001</v>
      </c>
      <c r="H798" s="10">
        <v>23.981487390000002</v>
      </c>
      <c r="I798" s="10">
        <v>24.248296010000001</v>
      </c>
      <c r="J798" s="10">
        <v>24.41204668</v>
      </c>
      <c r="K798" s="10">
        <v>24.75771473</v>
      </c>
      <c r="L798" s="11">
        <v>6</v>
      </c>
      <c r="M798" s="12">
        <v>1.43E-2</v>
      </c>
      <c r="N798" s="13">
        <v>24.861490970000002</v>
      </c>
      <c r="O798" s="13">
        <v>24.349886202500002</v>
      </c>
      <c r="P798" s="13">
        <f t="shared" si="24"/>
        <v>-0.51160476749999972</v>
      </c>
      <c r="Q798" s="13">
        <f t="shared" si="25"/>
        <v>0.70144176198368069</v>
      </c>
      <c r="R798" s="14">
        <v>2.3300000000000001E-2</v>
      </c>
      <c r="S798" s="9"/>
    </row>
    <row r="799" spans="1:19">
      <c r="A799" s="10" t="s">
        <v>2240</v>
      </c>
      <c r="B799" s="10" t="s">
        <v>107</v>
      </c>
      <c r="C799" s="10" t="s">
        <v>2241</v>
      </c>
      <c r="D799" s="10">
        <v>29.809838370000001</v>
      </c>
      <c r="E799" s="10">
        <v>29.811226000000001</v>
      </c>
      <c r="F799" s="10">
        <v>29.780705560000001</v>
      </c>
      <c r="G799" s="10">
        <v>29.913044620000001</v>
      </c>
      <c r="H799" s="10">
        <v>28.660722270000001</v>
      </c>
      <c r="I799" s="10">
        <v>28.457503299999999</v>
      </c>
      <c r="J799" s="10">
        <v>28.45852897</v>
      </c>
      <c r="K799" s="10">
        <v>28.671880999999999</v>
      </c>
      <c r="L799" s="11">
        <v>30</v>
      </c>
      <c r="M799" s="12">
        <v>1.3699999999999999E-5</v>
      </c>
      <c r="N799" s="13">
        <v>29.828703637499999</v>
      </c>
      <c r="O799" s="13">
        <v>28.562158884999999</v>
      </c>
      <c r="P799" s="13">
        <f t="shared" si="24"/>
        <v>-1.2665447524999998</v>
      </c>
      <c r="Q799" s="13">
        <f t="shared" si="25"/>
        <v>0.4156540712105487</v>
      </c>
      <c r="R799" s="14">
        <v>1.39E-6</v>
      </c>
      <c r="S799" s="9"/>
    </row>
    <row r="800" spans="1:19">
      <c r="A800" s="10" t="s">
        <v>2242</v>
      </c>
      <c r="B800" s="10" t="s">
        <v>2243</v>
      </c>
      <c r="C800" s="10" t="s">
        <v>2244</v>
      </c>
      <c r="D800" s="10">
        <v>20.448213079999999</v>
      </c>
      <c r="E800" s="10">
        <v>20.485021199999998</v>
      </c>
      <c r="F800" s="10">
        <v>21.081881540000001</v>
      </c>
      <c r="G800" s="10">
        <v>19.998114959999999</v>
      </c>
      <c r="H800" s="10">
        <v>20.375644860000001</v>
      </c>
      <c r="I800" s="10">
        <v>20.856862280000001</v>
      </c>
      <c r="J800" s="10">
        <v>19.707725660000001</v>
      </c>
      <c r="K800" s="10">
        <v>20.289010130000001</v>
      </c>
      <c r="L800" s="11">
        <v>5</v>
      </c>
      <c r="M800" s="12">
        <v>0.19400000000000001</v>
      </c>
      <c r="N800" s="13">
        <v>20.503307694999997</v>
      </c>
      <c r="O800" s="13">
        <v>20.3073107325</v>
      </c>
      <c r="P800" s="13">
        <f t="shared" si="24"/>
        <v>-0.1959969624999971</v>
      </c>
      <c r="Q800" s="13">
        <f t="shared" si="25"/>
        <v>0.87296942911183639</v>
      </c>
      <c r="R800" s="14">
        <v>0.56699999999999995</v>
      </c>
      <c r="S800" s="9"/>
    </row>
    <row r="801" spans="1:19">
      <c r="A801" s="10" t="s">
        <v>2245</v>
      </c>
      <c r="B801" s="10" t="s">
        <v>798</v>
      </c>
      <c r="C801" s="10" t="s">
        <v>2246</v>
      </c>
      <c r="D801" s="10">
        <v>17.088885619999999</v>
      </c>
      <c r="E801" s="10">
        <v>16.99193253</v>
      </c>
      <c r="F801" s="10">
        <v>18.309965829999999</v>
      </c>
      <c r="G801" s="10">
        <v>18.512717909999999</v>
      </c>
      <c r="H801" s="10">
        <v>14.465</v>
      </c>
      <c r="I801" s="10">
        <v>14.465</v>
      </c>
      <c r="J801" s="10">
        <v>14.465154800000001</v>
      </c>
      <c r="K801" s="10">
        <v>16.435488119999999</v>
      </c>
      <c r="L801" s="11">
        <v>2</v>
      </c>
      <c r="M801" s="12">
        <v>0.185</v>
      </c>
      <c r="N801" s="13">
        <v>17.7258754725</v>
      </c>
      <c r="O801" s="13">
        <v>14.957660730000001</v>
      </c>
      <c r="P801" s="13">
        <f t="shared" si="24"/>
        <v>-2.7682147424999997</v>
      </c>
      <c r="Q801" s="13">
        <f t="shared" si="25"/>
        <v>0.14678589596525179</v>
      </c>
      <c r="R801" s="14">
        <v>0.52100000000000002</v>
      </c>
      <c r="S801" s="9"/>
    </row>
    <row r="802" spans="1:19">
      <c r="A802" s="10" t="s">
        <v>2247</v>
      </c>
      <c r="B802" s="10" t="s">
        <v>2248</v>
      </c>
      <c r="C802" s="10" t="s">
        <v>2249</v>
      </c>
      <c r="D802" s="10">
        <v>23.44571402</v>
      </c>
      <c r="E802" s="10">
        <v>23.099051599999999</v>
      </c>
      <c r="F802" s="10">
        <v>23.25483749</v>
      </c>
      <c r="G802" s="10">
        <v>23.319657960000001</v>
      </c>
      <c r="H802" s="10">
        <v>23.15932136</v>
      </c>
      <c r="I802" s="10">
        <v>23.137918020000001</v>
      </c>
      <c r="J802" s="10">
        <v>23.05966952</v>
      </c>
      <c r="K802" s="10">
        <v>23.564919790000001</v>
      </c>
      <c r="L802" s="11">
        <v>9</v>
      </c>
      <c r="M802" s="12">
        <v>0.23599999999999999</v>
      </c>
      <c r="N802" s="13">
        <v>23.279815267499998</v>
      </c>
      <c r="O802" s="13">
        <v>23.230457172500003</v>
      </c>
      <c r="P802" s="13">
        <f t="shared" si="24"/>
        <v>-4.9358094999995217E-2</v>
      </c>
      <c r="Q802" s="13">
        <f t="shared" si="25"/>
        <v>0.96636620308438803</v>
      </c>
      <c r="R802" s="14">
        <v>0.72599999999999998</v>
      </c>
      <c r="S802" s="9"/>
    </row>
    <row r="803" spans="1:19">
      <c r="A803" s="10" t="s">
        <v>2250</v>
      </c>
      <c r="B803" s="10" t="s">
        <v>799</v>
      </c>
      <c r="C803" s="10" t="s">
        <v>1062</v>
      </c>
      <c r="D803" s="10">
        <v>25.636459179999999</v>
      </c>
      <c r="E803" s="10">
        <v>25.76996806</v>
      </c>
      <c r="F803" s="10">
        <v>25.843077910000002</v>
      </c>
      <c r="G803" s="10">
        <v>25.864572540000001</v>
      </c>
      <c r="H803" s="10">
        <v>25.358450269999999</v>
      </c>
      <c r="I803" s="10">
        <v>25.130097840000001</v>
      </c>
      <c r="J803" s="10">
        <v>25.292767399999999</v>
      </c>
      <c r="K803" s="10">
        <v>24.88407934</v>
      </c>
      <c r="L803" s="11">
        <v>2</v>
      </c>
      <c r="M803" s="12">
        <v>1.89E-3</v>
      </c>
      <c r="N803" s="13">
        <v>25.778519422500001</v>
      </c>
      <c r="O803" s="13">
        <v>25.1663487125</v>
      </c>
      <c r="P803" s="13">
        <f t="shared" si="24"/>
        <v>-0.61217071000000089</v>
      </c>
      <c r="Q803" s="13">
        <f t="shared" si="25"/>
        <v>0.65421162014750589</v>
      </c>
      <c r="R803" s="14">
        <v>2E-3</v>
      </c>
      <c r="S803" s="9"/>
    </row>
    <row r="804" spans="1:19">
      <c r="A804" s="10" t="s">
        <v>2251</v>
      </c>
      <c r="B804" s="10" t="s">
        <v>2252</v>
      </c>
      <c r="C804" s="10" t="s">
        <v>152</v>
      </c>
      <c r="D804" s="10">
        <v>21.209282510000001</v>
      </c>
      <c r="E804" s="10">
        <v>21.340156449999999</v>
      </c>
      <c r="F804" s="10">
        <v>20.813210099999999</v>
      </c>
      <c r="G804" s="10">
        <v>19.850580799999999</v>
      </c>
      <c r="H804" s="10">
        <v>22.004203</v>
      </c>
      <c r="I804" s="10">
        <v>21.696667900000001</v>
      </c>
      <c r="J804" s="10">
        <v>21.428522879999999</v>
      </c>
      <c r="K804" s="10">
        <v>21.352557950000001</v>
      </c>
      <c r="L804" s="11">
        <v>4</v>
      </c>
      <c r="M804" s="12">
        <v>3.4200000000000001E-2</v>
      </c>
      <c r="N804" s="13">
        <v>20.803307465</v>
      </c>
      <c r="O804" s="13">
        <v>21.620487932500001</v>
      </c>
      <c r="P804" s="13">
        <f t="shared" si="24"/>
        <v>0.81718046750000184</v>
      </c>
      <c r="Q804" s="13">
        <f t="shared" si="25"/>
        <v>1.7619591388873224</v>
      </c>
      <c r="R804" s="14">
        <v>6.8000000000000005E-2</v>
      </c>
      <c r="S804" s="9"/>
    </row>
    <row r="805" spans="1:19">
      <c r="A805" s="10" t="s">
        <v>2253</v>
      </c>
      <c r="B805" s="10" t="s">
        <v>62</v>
      </c>
      <c r="C805" s="10" t="s">
        <v>2254</v>
      </c>
      <c r="D805" s="10">
        <v>22.18044111</v>
      </c>
      <c r="E805" s="10">
        <v>21.780646990000001</v>
      </c>
      <c r="F805" s="10">
        <v>22.410085080000002</v>
      </c>
      <c r="G805" s="10">
        <v>22.27792737</v>
      </c>
      <c r="H805" s="10">
        <v>23.135753529999999</v>
      </c>
      <c r="I805" s="10">
        <v>21.812428560000001</v>
      </c>
      <c r="J805" s="10">
        <v>21.75051612</v>
      </c>
      <c r="K805" s="10">
        <v>22.241457189999998</v>
      </c>
      <c r="L805" s="11">
        <v>7</v>
      </c>
      <c r="M805" s="12">
        <v>0.26100000000000001</v>
      </c>
      <c r="N805" s="13">
        <v>22.1622751375</v>
      </c>
      <c r="O805" s="13">
        <v>22.235038850000002</v>
      </c>
      <c r="P805" s="13">
        <f t="shared" si="24"/>
        <v>7.2763712500002242E-2</v>
      </c>
      <c r="Q805" s="13">
        <f t="shared" si="25"/>
        <v>1.0517295107191218</v>
      </c>
      <c r="R805" s="14">
        <v>0.84099999999999997</v>
      </c>
      <c r="S805" s="9"/>
    </row>
    <row r="806" spans="1:19">
      <c r="A806" s="10" t="s">
        <v>2255</v>
      </c>
      <c r="B806" s="10" t="s">
        <v>2256</v>
      </c>
      <c r="C806" s="10" t="s">
        <v>2257</v>
      </c>
      <c r="D806" s="10">
        <v>22.96632872</v>
      </c>
      <c r="E806" s="10">
        <v>23.100151830000001</v>
      </c>
      <c r="F806" s="10">
        <v>23.23659129</v>
      </c>
      <c r="G806" s="10">
        <v>22.975046649999999</v>
      </c>
      <c r="H806" s="10">
        <v>23.542084599999999</v>
      </c>
      <c r="I806" s="10">
        <v>23.08091263</v>
      </c>
      <c r="J806" s="10">
        <v>23.136500030000001</v>
      </c>
      <c r="K806" s="10">
        <v>22.70788568</v>
      </c>
      <c r="L806" s="11">
        <v>10</v>
      </c>
      <c r="M806" s="12">
        <v>0.253</v>
      </c>
      <c r="N806" s="13">
        <v>23.069529622499999</v>
      </c>
      <c r="O806" s="13">
        <v>23.116845734999998</v>
      </c>
      <c r="P806" s="13">
        <f t="shared" si="24"/>
        <v>4.7316112499999008E-2</v>
      </c>
      <c r="Q806" s="13">
        <f t="shared" si="25"/>
        <v>1.0333407807499926</v>
      </c>
      <c r="R806" s="14">
        <v>0.80400000000000005</v>
      </c>
      <c r="S806" s="9"/>
    </row>
    <row r="807" spans="1:19">
      <c r="A807" s="10" t="s">
        <v>2258</v>
      </c>
      <c r="B807" s="10" t="s">
        <v>2259</v>
      </c>
      <c r="C807" s="10" t="s">
        <v>2260</v>
      </c>
      <c r="D807" s="10">
        <v>24.803683939999999</v>
      </c>
      <c r="E807" s="10">
        <v>24.831739330000001</v>
      </c>
      <c r="F807" s="10">
        <v>25.017205149999999</v>
      </c>
      <c r="G807" s="10">
        <v>24.98094356</v>
      </c>
      <c r="H807" s="10">
        <v>24.48511315</v>
      </c>
      <c r="I807" s="10">
        <v>24.393684919999998</v>
      </c>
      <c r="J807" s="10">
        <v>24.48549938</v>
      </c>
      <c r="K807" s="10">
        <v>24.614370489999999</v>
      </c>
      <c r="L807" s="11">
        <v>8</v>
      </c>
      <c r="M807" s="12">
        <v>1.1900000000000001E-3</v>
      </c>
      <c r="N807" s="13">
        <v>24.908392995</v>
      </c>
      <c r="O807" s="13">
        <v>24.494666985000002</v>
      </c>
      <c r="P807" s="13">
        <f t="shared" si="24"/>
        <v>-0.41372600999999776</v>
      </c>
      <c r="Q807" s="13">
        <f t="shared" si="25"/>
        <v>0.7506821013088375</v>
      </c>
      <c r="R807" s="14">
        <v>1.0399999999999999E-3</v>
      </c>
      <c r="S807" s="9"/>
    </row>
    <row r="808" spans="1:19">
      <c r="A808" s="10" t="s">
        <v>2261</v>
      </c>
      <c r="B808" s="10" t="s">
        <v>800</v>
      </c>
      <c r="C808" s="10" t="s">
        <v>2262</v>
      </c>
      <c r="D808" s="10">
        <v>26.84417895</v>
      </c>
      <c r="E808" s="10">
        <v>26.65206384</v>
      </c>
      <c r="F808" s="10">
        <v>26.600601829999999</v>
      </c>
      <c r="G808" s="10">
        <v>26.77820316</v>
      </c>
      <c r="H808" s="10">
        <v>26.224090029999999</v>
      </c>
      <c r="I808" s="10">
        <v>26.170392450000001</v>
      </c>
      <c r="J808" s="10">
        <v>26.379035779999999</v>
      </c>
      <c r="K808" s="10">
        <v>26.44419229</v>
      </c>
      <c r="L808" s="11">
        <v>14</v>
      </c>
      <c r="M808" s="12">
        <v>2.5600000000000002E-3</v>
      </c>
      <c r="N808" s="13">
        <v>26.718761945000001</v>
      </c>
      <c r="O808" s="13">
        <v>26.304427637500002</v>
      </c>
      <c r="P808" s="13">
        <f t="shared" si="24"/>
        <v>-0.414334307499999</v>
      </c>
      <c r="Q808" s="13">
        <f t="shared" si="25"/>
        <v>0.750365650653815</v>
      </c>
      <c r="R808" s="14">
        <v>2.82E-3</v>
      </c>
      <c r="S808" s="9"/>
    </row>
    <row r="809" spans="1:19">
      <c r="A809" s="10" t="s">
        <v>2263</v>
      </c>
      <c r="B809" s="10" t="s">
        <v>801</v>
      </c>
      <c r="C809" s="10" t="s">
        <v>2264</v>
      </c>
      <c r="D809" s="10">
        <v>26.472711610000001</v>
      </c>
      <c r="E809" s="10">
        <v>26.285030670000001</v>
      </c>
      <c r="F809" s="10">
        <v>26.598487030000001</v>
      </c>
      <c r="G809" s="10">
        <v>26.449739359999999</v>
      </c>
      <c r="H809" s="10">
        <v>26.288446409999999</v>
      </c>
      <c r="I809" s="10">
        <v>26.197375260000001</v>
      </c>
      <c r="J809" s="10">
        <v>26.37776324</v>
      </c>
      <c r="K809" s="10">
        <v>26.877412639999999</v>
      </c>
      <c r="L809" s="11">
        <v>15</v>
      </c>
      <c r="M809" s="12">
        <v>0.27800000000000002</v>
      </c>
      <c r="N809" s="13">
        <v>26.4514921675</v>
      </c>
      <c r="O809" s="13">
        <v>26.435249387500001</v>
      </c>
      <c r="P809" s="13">
        <f t="shared" si="24"/>
        <v>-1.6242779999998902E-2</v>
      </c>
      <c r="Q809" s="13">
        <f t="shared" si="25"/>
        <v>0.98880450411020115</v>
      </c>
      <c r="R809" s="14">
        <v>0.92500000000000004</v>
      </c>
      <c r="S809" s="9"/>
    </row>
    <row r="810" spans="1:19">
      <c r="A810" s="10" t="s">
        <v>2265</v>
      </c>
      <c r="B810" s="10" t="s">
        <v>802</v>
      </c>
      <c r="C810" s="10" t="s">
        <v>2266</v>
      </c>
      <c r="D810" s="10">
        <v>25.781252519999999</v>
      </c>
      <c r="E810" s="10">
        <v>25.722151579999998</v>
      </c>
      <c r="F810" s="10">
        <v>25.702620249999999</v>
      </c>
      <c r="G810" s="10">
        <v>25.804658740000001</v>
      </c>
      <c r="H810" s="10">
        <v>25.784638480000002</v>
      </c>
      <c r="I810" s="10">
        <v>25.538402820000002</v>
      </c>
      <c r="J810" s="10">
        <v>25.65570726</v>
      </c>
      <c r="K810" s="10">
        <v>25.71428199</v>
      </c>
      <c r="L810" s="11">
        <v>11</v>
      </c>
      <c r="M810" s="12">
        <v>9.0200000000000002E-2</v>
      </c>
      <c r="N810" s="13">
        <v>25.752670772499997</v>
      </c>
      <c r="O810" s="13">
        <v>25.673257637500001</v>
      </c>
      <c r="P810" s="13">
        <f t="shared" si="24"/>
        <v>-7.9413134999995805E-2</v>
      </c>
      <c r="Q810" s="13">
        <f t="shared" si="25"/>
        <v>0.94644256595333587</v>
      </c>
      <c r="R810" s="14">
        <v>0.216</v>
      </c>
      <c r="S810" s="9"/>
    </row>
    <row r="811" spans="1:19">
      <c r="A811" s="10" t="s">
        <v>2267</v>
      </c>
      <c r="B811" s="10" t="s">
        <v>803</v>
      </c>
      <c r="C811" s="10" t="s">
        <v>2268</v>
      </c>
      <c r="D811" s="10">
        <v>28.808878910000001</v>
      </c>
      <c r="E811" s="10">
        <v>28.671858329999999</v>
      </c>
      <c r="F811" s="10">
        <v>28.785102739999999</v>
      </c>
      <c r="G811" s="10">
        <v>28.815507069999999</v>
      </c>
      <c r="H811" s="10">
        <v>29.13631655</v>
      </c>
      <c r="I811" s="10">
        <v>29.062353569999999</v>
      </c>
      <c r="J811" s="10">
        <v>29.075597139999999</v>
      </c>
      <c r="K811" s="10">
        <v>29.280103149999999</v>
      </c>
      <c r="L811" s="11">
        <v>53</v>
      </c>
      <c r="M811" s="12">
        <v>1.07E-3</v>
      </c>
      <c r="N811" s="13">
        <v>28.770336762499998</v>
      </c>
      <c r="O811" s="13">
        <v>29.138592602500001</v>
      </c>
      <c r="P811" s="13">
        <f t="shared" si="24"/>
        <v>0.36825584000000333</v>
      </c>
      <c r="Q811" s="13">
        <f t="shared" si="25"/>
        <v>1.2907913723539899</v>
      </c>
      <c r="R811" s="14">
        <v>8.5899999999999995E-4</v>
      </c>
      <c r="S811" s="9"/>
    </row>
    <row r="812" spans="1:19">
      <c r="A812" s="10" t="s">
        <v>2269</v>
      </c>
      <c r="B812" s="10" t="s">
        <v>2042</v>
      </c>
      <c r="C812" s="10" t="s">
        <v>2270</v>
      </c>
      <c r="D812" s="10">
        <v>27.46640171</v>
      </c>
      <c r="E812" s="10">
        <v>27.447778450000001</v>
      </c>
      <c r="F812" s="10">
        <v>27.441159630000001</v>
      </c>
      <c r="G812" s="10">
        <v>27.34747084</v>
      </c>
      <c r="H812" s="10">
        <v>27.43191083</v>
      </c>
      <c r="I812" s="10">
        <v>27.474406800000001</v>
      </c>
      <c r="J812" s="10">
        <v>27.53571582</v>
      </c>
      <c r="K812" s="10">
        <v>27.688466330000001</v>
      </c>
      <c r="L812" s="11">
        <v>14</v>
      </c>
      <c r="M812" s="12">
        <v>6.1100000000000002E-2</v>
      </c>
      <c r="N812" s="13">
        <v>27.4257026575</v>
      </c>
      <c r="O812" s="13">
        <v>27.532624944999998</v>
      </c>
      <c r="P812" s="13">
        <f t="shared" si="24"/>
        <v>0.10692228749999799</v>
      </c>
      <c r="Q812" s="13">
        <f t="shared" si="25"/>
        <v>1.0769283645916659</v>
      </c>
      <c r="R812" s="14">
        <v>0.13600000000000001</v>
      </c>
      <c r="S812" s="9"/>
    </row>
    <row r="813" spans="1:19">
      <c r="A813" s="10" t="s">
        <v>2271</v>
      </c>
      <c r="B813" s="10" t="s">
        <v>2043</v>
      </c>
      <c r="C813" s="10" t="s">
        <v>200</v>
      </c>
      <c r="D813" s="10">
        <v>14.465</v>
      </c>
      <c r="E813" s="10">
        <v>14.465</v>
      </c>
      <c r="F813" s="10">
        <v>14.465</v>
      </c>
      <c r="G813" s="10">
        <v>14.465</v>
      </c>
      <c r="H813" s="10">
        <v>23.951557900000001</v>
      </c>
      <c r="I813" s="10">
        <v>24.020348729999998</v>
      </c>
      <c r="J813" s="10">
        <v>23.81456219</v>
      </c>
      <c r="K813" s="10">
        <v>23.122366960000001</v>
      </c>
      <c r="L813" s="11">
        <v>3</v>
      </c>
      <c r="M813" s="12">
        <v>1.9900000000000001E-2</v>
      </c>
      <c r="N813" s="13">
        <v>14.465</v>
      </c>
      <c r="O813" s="13">
        <v>23.727208945000001</v>
      </c>
      <c r="P813" s="13">
        <f t="shared" si="24"/>
        <v>9.2622089450000011</v>
      </c>
      <c r="Q813" s="13">
        <f t="shared" si="25"/>
        <v>614.04856185204301</v>
      </c>
      <c r="R813" s="14">
        <v>3.5099999999999999E-2</v>
      </c>
      <c r="S813" s="9"/>
    </row>
    <row r="814" spans="1:19">
      <c r="A814" s="10" t="s">
        <v>2272</v>
      </c>
      <c r="B814" s="10" t="s">
        <v>806</v>
      </c>
      <c r="C814" s="10" t="s">
        <v>200</v>
      </c>
      <c r="D814" s="10">
        <v>23.490475100000001</v>
      </c>
      <c r="E814" s="10">
        <v>23.427253310000001</v>
      </c>
      <c r="F814" s="10">
        <v>23.488221060000001</v>
      </c>
      <c r="G814" s="10">
        <v>23.232518150000001</v>
      </c>
      <c r="H814" s="10">
        <v>22.761136960000002</v>
      </c>
      <c r="I814" s="10">
        <v>22.948221960000001</v>
      </c>
      <c r="J814" s="10">
        <v>22.825971209999999</v>
      </c>
      <c r="K814" s="10">
        <v>22.301724140000001</v>
      </c>
      <c r="L814" s="11">
        <v>4</v>
      </c>
      <c r="M814" s="12">
        <v>3.3700000000000002E-3</v>
      </c>
      <c r="N814" s="13">
        <v>23.409616905</v>
      </c>
      <c r="O814" s="13">
        <v>22.709263567500003</v>
      </c>
      <c r="P814" s="13">
        <f t="shared" si="24"/>
        <v>-0.70035333749999751</v>
      </c>
      <c r="Q814" s="13">
        <f t="shared" si="25"/>
        <v>0.61542146233251893</v>
      </c>
      <c r="R814" s="14">
        <v>3.8800000000000002E-3</v>
      </c>
      <c r="S814" s="9"/>
    </row>
    <row r="815" spans="1:19">
      <c r="A815" s="10" t="s">
        <v>2273</v>
      </c>
      <c r="B815" s="10" t="s">
        <v>124</v>
      </c>
      <c r="C815" s="10" t="s">
        <v>199</v>
      </c>
      <c r="D815" s="10">
        <v>20.8421561</v>
      </c>
      <c r="E815" s="10">
        <v>21.012567449999999</v>
      </c>
      <c r="F815" s="10">
        <v>20.781086519999999</v>
      </c>
      <c r="G815" s="10">
        <v>21.31875681</v>
      </c>
      <c r="H815" s="10">
        <v>20.430581650000001</v>
      </c>
      <c r="I815" s="10">
        <v>14.465</v>
      </c>
      <c r="J815" s="10">
        <v>19.928406849999998</v>
      </c>
      <c r="K815" s="10">
        <v>19.20673103</v>
      </c>
      <c r="L815" s="11">
        <v>2</v>
      </c>
      <c r="M815" s="12">
        <v>0.23499999999999999</v>
      </c>
      <c r="N815" s="13">
        <v>20.98864172</v>
      </c>
      <c r="O815" s="13">
        <v>18.5076798825</v>
      </c>
      <c r="P815" s="13">
        <f t="shared" si="24"/>
        <v>-2.4809618375000007</v>
      </c>
      <c r="Q815" s="13">
        <f t="shared" si="25"/>
        <v>0.17912494448807029</v>
      </c>
      <c r="R815" s="14">
        <v>0.72</v>
      </c>
      <c r="S815" s="9"/>
    </row>
    <row r="816" spans="1:19">
      <c r="A816" s="10" t="s">
        <v>2274</v>
      </c>
      <c r="B816" s="10" t="s">
        <v>2275</v>
      </c>
      <c r="C816" s="10" t="s">
        <v>2276</v>
      </c>
      <c r="D816" s="10">
        <v>17.184509540000001</v>
      </c>
      <c r="E816" s="10">
        <v>17.08677874</v>
      </c>
      <c r="F816" s="10">
        <v>17.079321400000001</v>
      </c>
      <c r="G816" s="10">
        <v>19.239311789999999</v>
      </c>
      <c r="H816" s="10">
        <v>18.88090717</v>
      </c>
      <c r="I816" s="10">
        <v>19.366213080000001</v>
      </c>
      <c r="J816" s="10">
        <v>19.173130740000001</v>
      </c>
      <c r="K816" s="10">
        <v>20.17487238</v>
      </c>
      <c r="L816" s="11">
        <v>2</v>
      </c>
      <c r="M816" s="12">
        <v>1.5800000000000002E-2</v>
      </c>
      <c r="N816" s="13">
        <v>17.647480367500002</v>
      </c>
      <c r="O816" s="13">
        <v>19.398780842499999</v>
      </c>
      <c r="P816" s="13">
        <f t="shared" si="24"/>
        <v>1.7513004749999972</v>
      </c>
      <c r="Q816" s="13">
        <f t="shared" si="25"/>
        <v>3.3666190333177779</v>
      </c>
      <c r="R816" s="14">
        <v>2.6499999999999999E-2</v>
      </c>
      <c r="S816" s="9"/>
    </row>
    <row r="817" spans="1:19">
      <c r="A817" s="10" t="s">
        <v>2277</v>
      </c>
      <c r="B817" s="10" t="s">
        <v>807</v>
      </c>
      <c r="C817" s="10" t="s">
        <v>2278</v>
      </c>
      <c r="D817" s="10">
        <v>21.653666380000001</v>
      </c>
      <c r="E817" s="10">
        <v>21.624793149999999</v>
      </c>
      <c r="F817" s="10">
        <v>21.460164970000001</v>
      </c>
      <c r="G817" s="10">
        <v>21.871586239999999</v>
      </c>
      <c r="H817" s="10">
        <v>21.239082010000001</v>
      </c>
      <c r="I817" s="10">
        <v>21.442419749999999</v>
      </c>
      <c r="J817" s="10">
        <v>21.53584</v>
      </c>
      <c r="K817" s="10">
        <v>22.21706241</v>
      </c>
      <c r="L817" s="11">
        <v>3</v>
      </c>
      <c r="M817" s="12">
        <v>0.26300000000000001</v>
      </c>
      <c r="N817" s="13">
        <v>21.652552685</v>
      </c>
      <c r="O817" s="13">
        <v>21.608601042500002</v>
      </c>
      <c r="P817" s="13">
        <f t="shared" si="24"/>
        <v>-4.3951642499997945E-2</v>
      </c>
      <c r="Q817" s="13">
        <f t="shared" si="25"/>
        <v>0.9699944229087436</v>
      </c>
      <c r="R817" s="14">
        <v>0.85399999999999998</v>
      </c>
      <c r="S817" s="9"/>
    </row>
    <row r="818" spans="1:19">
      <c r="A818" s="10" t="s">
        <v>2279</v>
      </c>
      <c r="B818" s="10" t="s">
        <v>808</v>
      </c>
      <c r="C818" s="10" t="s">
        <v>2280</v>
      </c>
      <c r="D818" s="10">
        <v>22.410294180000001</v>
      </c>
      <c r="E818" s="10">
        <v>22.517927230000002</v>
      </c>
      <c r="F818" s="10">
        <v>22.494193670000001</v>
      </c>
      <c r="G818" s="10">
        <v>22.25099028</v>
      </c>
      <c r="H818" s="10">
        <v>24.04700536</v>
      </c>
      <c r="I818" s="10">
        <v>24.185345569999999</v>
      </c>
      <c r="J818" s="10">
        <v>24.299521760000001</v>
      </c>
      <c r="K818" s="10">
        <v>23.903274469999999</v>
      </c>
      <c r="L818" s="11">
        <v>4</v>
      </c>
      <c r="M818" s="12">
        <v>2.65E-5</v>
      </c>
      <c r="N818" s="13">
        <v>22.418351340000001</v>
      </c>
      <c r="O818" s="13">
        <v>24.10878679</v>
      </c>
      <c r="P818" s="13">
        <f t="shared" si="24"/>
        <v>1.690435449999999</v>
      </c>
      <c r="Q818" s="13">
        <f t="shared" si="25"/>
        <v>3.2275410616375013</v>
      </c>
      <c r="R818" s="14">
        <v>3.63E-6</v>
      </c>
      <c r="S818" s="9"/>
    </row>
    <row r="819" spans="1:19">
      <c r="A819" s="10" t="s">
        <v>2281</v>
      </c>
      <c r="B819" s="10" t="s">
        <v>809</v>
      </c>
      <c r="C819" s="10" t="s">
        <v>2237</v>
      </c>
      <c r="D819" s="10">
        <v>22.77046503</v>
      </c>
      <c r="E819" s="10">
        <v>22.50850432</v>
      </c>
      <c r="F819" s="10">
        <v>21.19323808</v>
      </c>
      <c r="G819" s="10">
        <v>22.83955246</v>
      </c>
      <c r="H819" s="10">
        <v>22.366289640000002</v>
      </c>
      <c r="I819" s="10">
        <v>22.494203509999998</v>
      </c>
      <c r="J819" s="10">
        <v>22.1000558</v>
      </c>
      <c r="K819" s="10">
        <v>22.484564979999998</v>
      </c>
      <c r="L819" s="11">
        <v>4</v>
      </c>
      <c r="M819" s="12">
        <v>0.28100000000000003</v>
      </c>
      <c r="N819" s="13">
        <v>22.327939972499998</v>
      </c>
      <c r="O819" s="13">
        <v>22.361278482500001</v>
      </c>
      <c r="P819" s="13">
        <f t="shared" si="24"/>
        <v>3.3338510000003652E-2</v>
      </c>
      <c r="Q819" s="13">
        <f t="shared" si="25"/>
        <v>1.0233775640652802</v>
      </c>
      <c r="R819" s="14">
        <v>0.93600000000000005</v>
      </c>
      <c r="S819" s="9"/>
    </row>
    <row r="820" spans="1:19">
      <c r="A820" s="10" t="s">
        <v>2282</v>
      </c>
      <c r="B820" s="10" t="s">
        <v>27</v>
      </c>
      <c r="C820" s="10" t="s">
        <v>2283</v>
      </c>
      <c r="D820" s="10">
        <v>23.43506897</v>
      </c>
      <c r="E820" s="10">
        <v>23.55859358</v>
      </c>
      <c r="F820" s="10">
        <v>23.756803659999999</v>
      </c>
      <c r="G820" s="10">
        <v>23.469633730000002</v>
      </c>
      <c r="H820" s="10">
        <v>23.62065389</v>
      </c>
      <c r="I820" s="10">
        <v>23.34667816</v>
      </c>
      <c r="J820" s="10">
        <v>23.22639457</v>
      </c>
      <c r="K820" s="10">
        <v>23.241906520000001</v>
      </c>
      <c r="L820" s="11">
        <v>15</v>
      </c>
      <c r="M820" s="12">
        <v>6.3600000000000004E-2</v>
      </c>
      <c r="N820" s="13">
        <v>23.555024984999999</v>
      </c>
      <c r="O820" s="13">
        <v>23.358908284999998</v>
      </c>
      <c r="P820" s="13">
        <f t="shared" si="24"/>
        <v>-0.19611670000000103</v>
      </c>
      <c r="Q820" s="13">
        <f t="shared" si="25"/>
        <v>0.87289697940034128</v>
      </c>
      <c r="R820" s="14">
        <v>0.14299999999999999</v>
      </c>
      <c r="S820" s="9"/>
    </row>
    <row r="821" spans="1:19">
      <c r="A821" s="10" t="s">
        <v>2284</v>
      </c>
      <c r="B821" s="10" t="s">
        <v>2285</v>
      </c>
      <c r="C821" s="10" t="s">
        <v>200</v>
      </c>
      <c r="D821" s="10">
        <v>20.195852160000001</v>
      </c>
      <c r="E821" s="10">
        <v>19.442184709999999</v>
      </c>
      <c r="F821" s="10">
        <v>19.621257830000001</v>
      </c>
      <c r="G821" s="10">
        <v>20.586665589999999</v>
      </c>
      <c r="H821" s="10">
        <v>20.212696300000001</v>
      </c>
      <c r="I821" s="10">
        <v>19.86975919</v>
      </c>
      <c r="J821" s="10">
        <v>20.051432479999999</v>
      </c>
      <c r="K821" s="10">
        <v>19.98441742</v>
      </c>
      <c r="L821" s="11">
        <v>2</v>
      </c>
      <c r="M821" s="12">
        <v>0.254</v>
      </c>
      <c r="N821" s="13">
        <v>19.961490072499998</v>
      </c>
      <c r="O821" s="13">
        <v>20.029576347500001</v>
      </c>
      <c r="P821" s="13">
        <f t="shared" si="24"/>
        <v>6.8086275000002416E-2</v>
      </c>
      <c r="Q821" s="13">
        <f t="shared" si="25"/>
        <v>1.048325164821839</v>
      </c>
      <c r="R821" s="14">
        <v>0.81100000000000005</v>
      </c>
      <c r="S821" s="9"/>
    </row>
    <row r="822" spans="1:19">
      <c r="A822" s="10" t="s">
        <v>2286</v>
      </c>
      <c r="B822" s="10" t="s">
        <v>810</v>
      </c>
      <c r="C822" s="10" t="s">
        <v>466</v>
      </c>
      <c r="D822" s="10">
        <v>23.566933209999998</v>
      </c>
      <c r="E822" s="10">
        <v>23.598705379999998</v>
      </c>
      <c r="F822" s="10">
        <v>23.569177249999999</v>
      </c>
      <c r="G822" s="10">
        <v>23.440133670000002</v>
      </c>
      <c r="H822" s="10">
        <v>23.91816159</v>
      </c>
      <c r="I822" s="10">
        <v>23.6510432</v>
      </c>
      <c r="J822" s="10">
        <v>23.844900899999999</v>
      </c>
      <c r="K822" s="10">
        <v>23.619617160000001</v>
      </c>
      <c r="L822" s="11">
        <v>12</v>
      </c>
      <c r="M822" s="12">
        <v>2.12E-2</v>
      </c>
      <c r="N822" s="13">
        <v>23.543737377500001</v>
      </c>
      <c r="O822" s="13">
        <v>23.758430712500001</v>
      </c>
      <c r="P822" s="13">
        <f t="shared" si="24"/>
        <v>0.21469333499999976</v>
      </c>
      <c r="Q822" s="13">
        <f t="shared" si="25"/>
        <v>1.1604572167603735</v>
      </c>
      <c r="R822" s="14">
        <v>3.7999999999999999E-2</v>
      </c>
      <c r="S822" s="9"/>
    </row>
    <row r="823" spans="1:19">
      <c r="A823" s="10" t="s">
        <v>2287</v>
      </c>
      <c r="B823" s="10" t="s">
        <v>36</v>
      </c>
      <c r="C823" s="10" t="s">
        <v>2288</v>
      </c>
      <c r="D823" s="10">
        <v>25.567880519999999</v>
      </c>
      <c r="E823" s="10">
        <v>25.673994759999999</v>
      </c>
      <c r="F823" s="10">
        <v>25.83762763</v>
      </c>
      <c r="G823" s="10">
        <v>25.729005440000002</v>
      </c>
      <c r="H823" s="10">
        <v>26.509025099999999</v>
      </c>
      <c r="I823" s="10">
        <v>26.444610180000002</v>
      </c>
      <c r="J823" s="10">
        <v>26.563462579999999</v>
      </c>
      <c r="K823" s="10">
        <v>26.537653039999999</v>
      </c>
      <c r="L823" s="11">
        <v>16</v>
      </c>
      <c r="M823" s="12">
        <v>5.8100000000000003E-5</v>
      </c>
      <c r="N823" s="13">
        <v>25.702127087500003</v>
      </c>
      <c r="O823" s="13">
        <v>26.513687725</v>
      </c>
      <c r="P823" s="13">
        <f t="shared" si="24"/>
        <v>0.81156063749999774</v>
      </c>
      <c r="Q823" s="13">
        <f t="shared" si="25"/>
        <v>1.7551090078721132</v>
      </c>
      <c r="R823" s="14">
        <v>1.2E-5</v>
      </c>
      <c r="S823" s="9"/>
    </row>
    <row r="824" spans="1:19">
      <c r="A824" s="10" t="s">
        <v>2289</v>
      </c>
      <c r="B824" s="10" t="s">
        <v>2290</v>
      </c>
      <c r="C824" s="10" t="s">
        <v>1564</v>
      </c>
      <c r="D824" s="10">
        <v>20.500089160000002</v>
      </c>
      <c r="E824" s="10">
        <v>20.169539910000001</v>
      </c>
      <c r="F824" s="10">
        <v>19.94843556</v>
      </c>
      <c r="G824" s="10">
        <v>20.254803599999999</v>
      </c>
      <c r="H824" s="10">
        <v>19.65000757</v>
      </c>
      <c r="I824" s="10">
        <v>19.795430960000001</v>
      </c>
      <c r="J824" s="10">
        <v>19.29720781</v>
      </c>
      <c r="K824" s="10">
        <v>14.465</v>
      </c>
      <c r="L824" s="11">
        <v>2</v>
      </c>
      <c r="M824" s="12">
        <v>0.254</v>
      </c>
      <c r="N824" s="13">
        <v>20.218217057499999</v>
      </c>
      <c r="O824" s="13">
        <v>18.301911585000003</v>
      </c>
      <c r="P824" s="13">
        <f t="shared" si="24"/>
        <v>-1.9163054724999959</v>
      </c>
      <c r="Q824" s="13">
        <f t="shared" si="25"/>
        <v>0.26493209387679389</v>
      </c>
      <c r="R824" s="14">
        <v>0.81</v>
      </c>
      <c r="S824" s="9"/>
    </row>
    <row r="825" spans="1:19">
      <c r="A825" s="10" t="s">
        <v>2291</v>
      </c>
      <c r="B825" s="10" t="s">
        <v>2292</v>
      </c>
      <c r="C825" s="10" t="s">
        <v>2293</v>
      </c>
      <c r="D825" s="10">
        <v>23.468535989999999</v>
      </c>
      <c r="E825" s="10">
        <v>23.467021920000001</v>
      </c>
      <c r="F825" s="10">
        <v>23.563424569999999</v>
      </c>
      <c r="G825" s="10">
        <v>23.045996639999998</v>
      </c>
      <c r="H825" s="10">
        <v>22.76321463</v>
      </c>
      <c r="I825" s="10">
        <v>22.689091470000001</v>
      </c>
      <c r="J825" s="10">
        <v>23.149714759999998</v>
      </c>
      <c r="K825" s="10">
        <v>22.234440889999998</v>
      </c>
      <c r="L825" s="11">
        <v>3</v>
      </c>
      <c r="M825" s="12">
        <v>1.3899999999999999E-2</v>
      </c>
      <c r="N825" s="13">
        <v>23.386244779999998</v>
      </c>
      <c r="O825" s="13">
        <v>22.7091154375</v>
      </c>
      <c r="P825" s="13">
        <f t="shared" si="24"/>
        <v>-0.6771293424999989</v>
      </c>
      <c r="Q825" s="13">
        <f t="shared" si="25"/>
        <v>0.62540846755437463</v>
      </c>
      <c r="R825" s="14">
        <v>2.1899999999999999E-2</v>
      </c>
      <c r="S825" s="9"/>
    </row>
    <row r="826" spans="1:19">
      <c r="A826" s="10" t="s">
        <v>2294</v>
      </c>
      <c r="B826" s="10" t="s">
        <v>2295</v>
      </c>
      <c r="C826" s="10" t="s">
        <v>428</v>
      </c>
      <c r="D826" s="10">
        <v>21.88724951</v>
      </c>
      <c r="E826" s="10">
        <v>20.760201500000001</v>
      </c>
      <c r="F826" s="10">
        <v>20.541385160000001</v>
      </c>
      <c r="G826" s="10">
        <v>14.465</v>
      </c>
      <c r="H826" s="10">
        <v>21.506221069999999</v>
      </c>
      <c r="I826" s="10">
        <v>21.718429239999999</v>
      </c>
      <c r="J826" s="10">
        <v>21.700424559999998</v>
      </c>
      <c r="K826" s="10">
        <v>21.231792250000002</v>
      </c>
      <c r="L826" s="11">
        <v>3</v>
      </c>
      <c r="M826" s="12">
        <v>0.27800000000000002</v>
      </c>
      <c r="N826" s="13">
        <v>19.413459042500001</v>
      </c>
      <c r="O826" s="13">
        <v>21.53921678</v>
      </c>
      <c r="P826" s="13">
        <f t="shared" si="24"/>
        <v>2.125757737499999</v>
      </c>
      <c r="Q826" s="13">
        <f t="shared" si="25"/>
        <v>4.3643225740608358</v>
      </c>
      <c r="R826" s="14">
        <v>0.92300000000000004</v>
      </c>
      <c r="S826" s="9"/>
    </row>
    <row r="827" spans="1:19">
      <c r="A827" s="10" t="s">
        <v>2296</v>
      </c>
      <c r="B827" s="10" t="s">
        <v>811</v>
      </c>
      <c r="C827" s="10" t="s">
        <v>812</v>
      </c>
      <c r="D827" s="10">
        <v>27.329793630000001</v>
      </c>
      <c r="E827" s="10">
        <v>27.36454268</v>
      </c>
      <c r="F827" s="10">
        <v>27.404144219999999</v>
      </c>
      <c r="G827" s="10">
        <v>27.404565290000001</v>
      </c>
      <c r="H827" s="10">
        <v>26.621573250000001</v>
      </c>
      <c r="I827" s="10">
        <v>26.461038980000001</v>
      </c>
      <c r="J827" s="10">
        <v>26.511221129999999</v>
      </c>
      <c r="K827" s="10">
        <v>26.769696549999999</v>
      </c>
      <c r="L827" s="11">
        <v>5</v>
      </c>
      <c r="M827" s="12">
        <v>1.02E-4</v>
      </c>
      <c r="N827" s="13">
        <v>27.375761454999996</v>
      </c>
      <c r="O827" s="13">
        <v>26.590882477500003</v>
      </c>
      <c r="P827" s="13">
        <f t="shared" si="24"/>
        <v>-0.78487897749999291</v>
      </c>
      <c r="Q827" s="13">
        <f t="shared" si="25"/>
        <v>0.58040064287299353</v>
      </c>
      <c r="R827" s="14">
        <v>3.18E-5</v>
      </c>
      <c r="S827" s="9"/>
    </row>
    <row r="828" spans="1:19">
      <c r="A828" s="10" t="s">
        <v>2297</v>
      </c>
      <c r="B828" s="10" t="s">
        <v>2298</v>
      </c>
      <c r="C828" s="10" t="s">
        <v>153</v>
      </c>
      <c r="D828" s="10">
        <v>23.700447400000002</v>
      </c>
      <c r="E828" s="10">
        <v>23.212519759999999</v>
      </c>
      <c r="F828" s="10">
        <v>23.045684349999998</v>
      </c>
      <c r="G828" s="10">
        <v>24.13106895</v>
      </c>
      <c r="H828" s="10">
        <v>23.781021419999998</v>
      </c>
      <c r="I828" s="10">
        <v>23.75885027</v>
      </c>
      <c r="J828" s="10">
        <v>23.618873709999999</v>
      </c>
      <c r="K828" s="10">
        <v>23.95301517</v>
      </c>
      <c r="L828" s="11">
        <v>5</v>
      </c>
      <c r="M828" s="12">
        <v>0.13700000000000001</v>
      </c>
      <c r="N828" s="13">
        <v>23.522430114999999</v>
      </c>
      <c r="O828" s="13">
        <v>23.7779401425</v>
      </c>
      <c r="P828" s="13">
        <f t="shared" si="24"/>
        <v>0.25551002750000151</v>
      </c>
      <c r="Q828" s="13">
        <f t="shared" si="25"/>
        <v>1.1937576905844032</v>
      </c>
      <c r="R828" s="14">
        <v>0.35499999999999998</v>
      </c>
      <c r="S828" s="9"/>
    </row>
    <row r="829" spans="1:19">
      <c r="A829" s="10" t="s">
        <v>2299</v>
      </c>
      <c r="B829" s="10" t="s">
        <v>2300</v>
      </c>
      <c r="C829" s="10" t="s">
        <v>2301</v>
      </c>
      <c r="D829" s="10">
        <v>19.059461379999998</v>
      </c>
      <c r="E829" s="10">
        <v>19.089464939999999</v>
      </c>
      <c r="F829" s="10">
        <v>18.812165650000001</v>
      </c>
      <c r="G829" s="10">
        <v>18.893261580000001</v>
      </c>
      <c r="H829" s="10">
        <v>18.516082870000002</v>
      </c>
      <c r="I829" s="10">
        <v>18.869806319999999</v>
      </c>
      <c r="J829" s="10">
        <v>19.222242919999999</v>
      </c>
      <c r="K829" s="10">
        <v>18.613266920000001</v>
      </c>
      <c r="L829" s="11">
        <v>2</v>
      </c>
      <c r="M829" s="12">
        <v>0.14899999999999999</v>
      </c>
      <c r="N829" s="13">
        <v>18.9635883875</v>
      </c>
      <c r="O829" s="13">
        <v>18.8053497575</v>
      </c>
      <c r="P829" s="13">
        <f t="shared" si="24"/>
        <v>-0.1582386299999996</v>
      </c>
      <c r="Q829" s="13">
        <f t="shared" si="25"/>
        <v>0.89611846419791896</v>
      </c>
      <c r="R829" s="14">
        <v>0.39100000000000001</v>
      </c>
      <c r="S829" s="9"/>
    </row>
    <row r="830" spans="1:19">
      <c r="A830" s="10" t="s">
        <v>2302</v>
      </c>
      <c r="B830" s="10" t="s">
        <v>2303</v>
      </c>
      <c r="C830" s="10" t="s">
        <v>1369</v>
      </c>
      <c r="D830" s="10">
        <v>23.340330479999999</v>
      </c>
      <c r="E830" s="10">
        <v>23.05783864</v>
      </c>
      <c r="F830" s="10">
        <v>23.152992000000001</v>
      </c>
      <c r="G830" s="10">
        <v>23.21970876</v>
      </c>
      <c r="H830" s="10">
        <v>22.535110929999998</v>
      </c>
      <c r="I830" s="10">
        <v>22.110642110000001</v>
      </c>
      <c r="J830" s="10">
        <v>22.346089169999999</v>
      </c>
      <c r="K830" s="10">
        <v>22.961283040000001</v>
      </c>
      <c r="L830" s="11">
        <v>4</v>
      </c>
      <c r="M830" s="12">
        <v>7.3200000000000001E-3</v>
      </c>
      <c r="N830" s="13">
        <v>23.192717470000002</v>
      </c>
      <c r="O830" s="13">
        <v>22.4882813125</v>
      </c>
      <c r="P830" s="13">
        <f t="shared" si="24"/>
        <v>-0.70443615750000177</v>
      </c>
      <c r="Q830" s="13">
        <f t="shared" si="25"/>
        <v>0.6136822846584824</v>
      </c>
      <c r="R830" s="14">
        <v>9.8899999999999995E-3</v>
      </c>
      <c r="S830" s="9"/>
    </row>
    <row r="831" spans="1:19">
      <c r="A831" s="10" t="s">
        <v>2304</v>
      </c>
      <c r="B831" s="10" t="s">
        <v>813</v>
      </c>
      <c r="C831" s="10" t="s">
        <v>200</v>
      </c>
      <c r="D831" s="10">
        <v>21.066468579999999</v>
      </c>
      <c r="E831" s="10">
        <v>21.454071639999999</v>
      </c>
      <c r="F831" s="10">
        <v>20.870660340000001</v>
      </c>
      <c r="G831" s="10">
        <v>21.159284370000002</v>
      </c>
      <c r="H831" s="10">
        <v>14.465</v>
      </c>
      <c r="I831" s="10">
        <v>14.465</v>
      </c>
      <c r="J831" s="10">
        <v>19.529704160000001</v>
      </c>
      <c r="K831" s="10">
        <v>14.465</v>
      </c>
      <c r="L831" s="11">
        <v>2</v>
      </c>
      <c r="M831" s="12">
        <v>0.114</v>
      </c>
      <c r="N831" s="13">
        <v>21.137621232500003</v>
      </c>
      <c r="O831" s="13">
        <v>15.731176040000001</v>
      </c>
      <c r="P831" s="13">
        <f t="shared" si="24"/>
        <v>-5.4064451925000014</v>
      </c>
      <c r="Q831" s="13">
        <f t="shared" si="25"/>
        <v>2.3577503996692797E-2</v>
      </c>
      <c r="R831" s="14">
        <v>0.28399999999999997</v>
      </c>
      <c r="S831" s="9"/>
    </row>
    <row r="832" spans="1:19">
      <c r="A832" s="10" t="s">
        <v>2305</v>
      </c>
      <c r="B832" s="10" t="s">
        <v>116</v>
      </c>
      <c r="C832" s="10" t="s">
        <v>2306</v>
      </c>
      <c r="D832" s="10">
        <v>25.844891879999999</v>
      </c>
      <c r="E832" s="10">
        <v>25.804409880000001</v>
      </c>
      <c r="F832" s="10">
        <v>25.617955510000002</v>
      </c>
      <c r="G832" s="10">
        <v>25.85802305</v>
      </c>
      <c r="H832" s="10">
        <v>24.92716029</v>
      </c>
      <c r="I832" s="10">
        <v>24.933415759999999</v>
      </c>
      <c r="J832" s="10">
        <v>25.08614257</v>
      </c>
      <c r="K832" s="10">
        <v>25.217708989999998</v>
      </c>
      <c r="L832" s="11">
        <v>23</v>
      </c>
      <c r="M832" s="12">
        <v>3.3599999999999998E-4</v>
      </c>
      <c r="N832" s="13">
        <v>25.78132008</v>
      </c>
      <c r="O832" s="13">
        <v>25.041106902499997</v>
      </c>
      <c r="P832" s="13">
        <f t="shared" si="24"/>
        <v>-0.74021317750000293</v>
      </c>
      <c r="Q832" s="13">
        <f t="shared" si="25"/>
        <v>0.59865088709330128</v>
      </c>
      <c r="R832" s="14">
        <v>1.63E-4</v>
      </c>
      <c r="S832" s="9"/>
    </row>
    <row r="833" spans="1:19">
      <c r="A833" s="10" t="s">
        <v>2307</v>
      </c>
      <c r="B833" s="10" t="s">
        <v>2308</v>
      </c>
      <c r="C833" s="10" t="s">
        <v>173</v>
      </c>
      <c r="D833" s="10">
        <v>27.97008052</v>
      </c>
      <c r="E833" s="10">
        <v>27.91588114</v>
      </c>
      <c r="F833" s="10">
        <v>27.917696450000001</v>
      </c>
      <c r="G833" s="10">
        <v>28.038155119999999</v>
      </c>
      <c r="H833" s="10">
        <v>27.764462309999999</v>
      </c>
      <c r="I833" s="10">
        <v>27.694180500000002</v>
      </c>
      <c r="J833" s="10">
        <v>27.764029900000001</v>
      </c>
      <c r="K833" s="10">
        <v>27.90648826</v>
      </c>
      <c r="L833" s="11">
        <v>38</v>
      </c>
      <c r="M833" s="12">
        <v>1.0500000000000001E-2</v>
      </c>
      <c r="N833" s="13">
        <v>27.9604533075</v>
      </c>
      <c r="O833" s="13">
        <v>27.7822902425</v>
      </c>
      <c r="P833" s="13">
        <f t="shared" si="24"/>
        <v>-0.17816306499999968</v>
      </c>
      <c r="Q833" s="13">
        <f t="shared" si="25"/>
        <v>0.88382762810893956</v>
      </c>
      <c r="R833" s="14">
        <v>1.5299999999999999E-2</v>
      </c>
      <c r="S833" s="9"/>
    </row>
    <row r="834" spans="1:19">
      <c r="A834" s="10" t="s">
        <v>2309</v>
      </c>
      <c r="B834" s="10" t="s">
        <v>814</v>
      </c>
      <c r="C834" s="10" t="s">
        <v>203</v>
      </c>
      <c r="D834" s="10">
        <v>22.078095739999998</v>
      </c>
      <c r="E834" s="10">
        <v>22.26256708</v>
      </c>
      <c r="F834" s="10">
        <v>22.004911379999999</v>
      </c>
      <c r="G834" s="10">
        <v>20.635774619999999</v>
      </c>
      <c r="H834" s="10">
        <v>21.692783989999999</v>
      </c>
      <c r="I834" s="10">
        <v>21.729937499999998</v>
      </c>
      <c r="J834" s="10">
        <v>20.954231060000001</v>
      </c>
      <c r="K834" s="10">
        <v>20.873102840000001</v>
      </c>
      <c r="L834" s="11">
        <v>5</v>
      </c>
      <c r="M834" s="12">
        <v>0.13900000000000001</v>
      </c>
      <c r="N834" s="13">
        <v>21.745337204999998</v>
      </c>
      <c r="O834" s="13">
        <v>21.3125138475</v>
      </c>
      <c r="P834" s="13">
        <f t="shared" si="24"/>
        <v>-0.43282335749999845</v>
      </c>
      <c r="Q834" s="13">
        <f t="shared" si="25"/>
        <v>0.740810597752109</v>
      </c>
      <c r="R834" s="14">
        <v>0.36299999999999999</v>
      </c>
      <c r="S834" s="9"/>
    </row>
    <row r="835" spans="1:19">
      <c r="A835" s="10" t="s">
        <v>2310</v>
      </c>
      <c r="B835" s="10" t="s">
        <v>815</v>
      </c>
      <c r="C835" s="10" t="s">
        <v>2311</v>
      </c>
      <c r="D835" s="10">
        <v>23.423169290000001</v>
      </c>
      <c r="E835" s="10">
        <v>23.428658160000001</v>
      </c>
      <c r="F835" s="10">
        <v>23.71847872</v>
      </c>
      <c r="G835" s="10">
        <v>23.584955900000001</v>
      </c>
      <c r="H835" s="10">
        <v>24.131486450000001</v>
      </c>
      <c r="I835" s="10">
        <v>24.092263979999998</v>
      </c>
      <c r="J835" s="10">
        <v>24.228644240000001</v>
      </c>
      <c r="K835" s="10">
        <v>23.851349339999999</v>
      </c>
      <c r="L835" s="11">
        <v>5</v>
      </c>
      <c r="M835" s="12">
        <v>2.1900000000000001E-3</v>
      </c>
      <c r="N835" s="13">
        <v>23.538815517500002</v>
      </c>
      <c r="O835" s="13">
        <v>24.075936002499997</v>
      </c>
      <c r="P835" s="13">
        <f t="shared" ref="P835:P867" si="26">O835-N835</f>
        <v>0.53712048499999554</v>
      </c>
      <c r="Q835" s="13">
        <f t="shared" si="25"/>
        <v>1.4510733874818953</v>
      </c>
      <c r="R835" s="14">
        <v>2.3900000000000002E-3</v>
      </c>
      <c r="S835" s="9"/>
    </row>
    <row r="836" spans="1:19">
      <c r="A836" s="10" t="s">
        <v>2312</v>
      </c>
      <c r="B836" s="10" t="s">
        <v>816</v>
      </c>
      <c r="C836" s="10" t="s">
        <v>2313</v>
      </c>
      <c r="D836" s="10">
        <v>24.701353050000002</v>
      </c>
      <c r="E836" s="10">
        <v>24.555657159999999</v>
      </c>
      <c r="F836" s="10">
        <v>24.727523179999999</v>
      </c>
      <c r="G836" s="10">
        <v>24.674191189999998</v>
      </c>
      <c r="H836" s="10">
        <v>24.488982549999999</v>
      </c>
      <c r="I836" s="10">
        <v>24.61096586</v>
      </c>
      <c r="J836" s="10">
        <v>24.816070620000001</v>
      </c>
      <c r="K836" s="10">
        <v>24.516913809999998</v>
      </c>
      <c r="L836" s="11">
        <v>15</v>
      </c>
      <c r="M836" s="12">
        <v>0.185</v>
      </c>
      <c r="N836" s="13">
        <v>24.664681144999999</v>
      </c>
      <c r="O836" s="13">
        <v>24.608233210000002</v>
      </c>
      <c r="P836" s="13">
        <f t="shared" si="26"/>
        <v>-5.6447934999997784E-2</v>
      </c>
      <c r="Q836" s="13">
        <f t="shared" ref="Q836:Q867" si="27">POWER(2,P836)</f>
        <v>0.96162883709273006</v>
      </c>
      <c r="R836" s="14">
        <v>0.52300000000000002</v>
      </c>
      <c r="S836" s="9"/>
    </row>
    <row r="837" spans="1:19">
      <c r="A837" s="10" t="s">
        <v>2314</v>
      </c>
      <c r="B837" s="10" t="s">
        <v>20</v>
      </c>
      <c r="C837" s="10" t="s">
        <v>155</v>
      </c>
      <c r="D837" s="10">
        <v>23.397957250000001</v>
      </c>
      <c r="E837" s="10">
        <v>23.195587669999998</v>
      </c>
      <c r="F837" s="10">
        <v>23.458310220000001</v>
      </c>
      <c r="G837" s="10">
        <v>23.287982240000002</v>
      </c>
      <c r="H837" s="10">
        <v>24.01462725</v>
      </c>
      <c r="I837" s="10">
        <v>24.049379609999999</v>
      </c>
      <c r="J837" s="10">
        <v>23.72772977</v>
      </c>
      <c r="K837" s="10">
        <v>23.757317650000001</v>
      </c>
      <c r="L837" s="11">
        <v>12</v>
      </c>
      <c r="M837" s="12">
        <v>1.64E-3</v>
      </c>
      <c r="N837" s="13">
        <v>23.334959345000001</v>
      </c>
      <c r="O837" s="13">
        <v>23.887263570000002</v>
      </c>
      <c r="P837" s="13">
        <f t="shared" si="26"/>
        <v>0.55230422500000032</v>
      </c>
      <c r="Q837" s="13">
        <f t="shared" si="27"/>
        <v>1.4664259537892033</v>
      </c>
      <c r="R837" s="14">
        <v>1.67E-3</v>
      </c>
      <c r="S837" s="9"/>
    </row>
    <row r="838" spans="1:19">
      <c r="A838" s="10" t="s">
        <v>2315</v>
      </c>
      <c r="B838" s="10" t="s">
        <v>817</v>
      </c>
      <c r="C838" s="10" t="s">
        <v>200</v>
      </c>
      <c r="D838" s="10">
        <v>14.465</v>
      </c>
      <c r="E838" s="10">
        <v>14.465</v>
      </c>
      <c r="F838" s="10">
        <v>14.465</v>
      </c>
      <c r="G838" s="10">
        <v>14.465</v>
      </c>
      <c r="H838" s="10">
        <v>20.290220569999999</v>
      </c>
      <c r="I838" s="10">
        <v>18.300607889999998</v>
      </c>
      <c r="J838" s="10">
        <v>19.5824517</v>
      </c>
      <c r="K838" s="10">
        <v>14.465</v>
      </c>
      <c r="L838" s="11">
        <v>2</v>
      </c>
      <c r="M838" s="12">
        <v>1.6299999999999999E-2</v>
      </c>
      <c r="N838" s="13">
        <v>14.465</v>
      </c>
      <c r="O838" s="13">
        <v>18.159570039999998</v>
      </c>
      <c r="P838" s="13">
        <f t="shared" si="26"/>
        <v>3.6945700399999986</v>
      </c>
      <c r="Q838" s="13">
        <f t="shared" si="27"/>
        <v>12.947216288313001</v>
      </c>
      <c r="R838" s="14">
        <v>2.7699999999999999E-2</v>
      </c>
      <c r="S838" s="9"/>
    </row>
    <row r="839" spans="1:19">
      <c r="A839" s="10" t="s">
        <v>2316</v>
      </c>
      <c r="B839" s="10" t="s">
        <v>17</v>
      </c>
      <c r="C839" s="10" t="s">
        <v>2317</v>
      </c>
      <c r="D839" s="10">
        <v>20.83528815</v>
      </c>
      <c r="E839" s="10">
        <v>20.75462018</v>
      </c>
      <c r="F839" s="10">
        <v>20.727046319999999</v>
      </c>
      <c r="G839" s="10">
        <v>20.979152030000002</v>
      </c>
      <c r="H839" s="10">
        <v>20.563882280000001</v>
      </c>
      <c r="I839" s="10">
        <v>20.508706279999998</v>
      </c>
      <c r="J839" s="10">
        <v>21.003194090000001</v>
      </c>
      <c r="K839" s="10">
        <v>20.768015770000002</v>
      </c>
      <c r="L839" s="11">
        <v>2</v>
      </c>
      <c r="M839" s="12">
        <v>0.152</v>
      </c>
      <c r="N839" s="13">
        <v>20.824026670000002</v>
      </c>
      <c r="O839" s="13">
        <v>20.710949605</v>
      </c>
      <c r="P839" s="13">
        <f t="shared" si="26"/>
        <v>-0.11307706500000236</v>
      </c>
      <c r="Q839" s="13">
        <f t="shared" si="27"/>
        <v>0.92461388633629349</v>
      </c>
      <c r="R839" s="14">
        <v>0.40300000000000002</v>
      </c>
      <c r="S839" s="9"/>
    </row>
    <row r="840" spans="1:19">
      <c r="A840" s="10" t="s">
        <v>2318</v>
      </c>
      <c r="B840" s="10" t="s">
        <v>818</v>
      </c>
      <c r="C840" s="10" t="s">
        <v>819</v>
      </c>
      <c r="D840" s="10">
        <v>22.672731020000001</v>
      </c>
      <c r="E840" s="10">
        <v>22.60882191</v>
      </c>
      <c r="F840" s="10">
        <v>22.421605410000002</v>
      </c>
      <c r="G840" s="10">
        <v>22.311179790000001</v>
      </c>
      <c r="H840" s="10">
        <v>22.18926643</v>
      </c>
      <c r="I840" s="10">
        <v>22.246107250000001</v>
      </c>
      <c r="J840" s="10">
        <v>21.93377478</v>
      </c>
      <c r="K840" s="10">
        <v>21.308165219999999</v>
      </c>
      <c r="L840" s="11">
        <v>3</v>
      </c>
      <c r="M840" s="12">
        <v>2.4E-2</v>
      </c>
      <c r="N840" s="13">
        <v>22.5035845325</v>
      </c>
      <c r="O840" s="13">
        <v>21.919328419999999</v>
      </c>
      <c r="P840" s="13">
        <f t="shared" si="26"/>
        <v>-0.58425611250000031</v>
      </c>
      <c r="Q840" s="13">
        <f t="shared" si="27"/>
        <v>0.6669931672618008</v>
      </c>
      <c r="R840" s="14">
        <v>4.4299999999999999E-2</v>
      </c>
      <c r="S840" s="9"/>
    </row>
    <row r="841" spans="1:19">
      <c r="A841" s="10" t="s">
        <v>2319</v>
      </c>
      <c r="B841" s="10" t="s">
        <v>820</v>
      </c>
      <c r="C841" s="10" t="s">
        <v>821</v>
      </c>
      <c r="D841" s="10">
        <v>21.332332480000002</v>
      </c>
      <c r="E841" s="10">
        <v>21.253143170000001</v>
      </c>
      <c r="F841" s="10">
        <v>21.375748609999999</v>
      </c>
      <c r="G841" s="10">
        <v>21.280957050000001</v>
      </c>
      <c r="H841" s="10">
        <v>21.98410887</v>
      </c>
      <c r="I841" s="10">
        <v>21.937590320000002</v>
      </c>
      <c r="J841" s="10">
        <v>21.816011809999999</v>
      </c>
      <c r="K841" s="10">
        <v>21.65409417</v>
      </c>
      <c r="L841" s="11">
        <v>2</v>
      </c>
      <c r="M841" s="12">
        <v>6.9999999999999999E-4</v>
      </c>
      <c r="N841" s="13">
        <v>21.310545327500002</v>
      </c>
      <c r="O841" s="13">
        <v>21.847951292499999</v>
      </c>
      <c r="P841" s="13">
        <f t="shared" si="26"/>
        <v>0.53740596499999782</v>
      </c>
      <c r="Q841" s="13">
        <f t="shared" si="27"/>
        <v>1.4513605537974976</v>
      </c>
      <c r="R841" s="14">
        <v>4.8000000000000001E-4</v>
      </c>
      <c r="S841" s="9"/>
    </row>
    <row r="842" spans="1:19">
      <c r="A842" s="10" t="s">
        <v>2320</v>
      </c>
      <c r="B842" s="10" t="s">
        <v>822</v>
      </c>
      <c r="C842" s="10" t="s">
        <v>2321</v>
      </c>
      <c r="D842" s="10">
        <v>25.138181670000002</v>
      </c>
      <c r="E842" s="10">
        <v>25.180565430000001</v>
      </c>
      <c r="F842" s="10">
        <v>25.365361700000001</v>
      </c>
      <c r="G842" s="10">
        <v>25.046438309999999</v>
      </c>
      <c r="H842" s="10">
        <v>22.491919729999999</v>
      </c>
      <c r="I842" s="10">
        <v>21.647871089999999</v>
      </c>
      <c r="J842" s="10">
        <v>22.716167859999999</v>
      </c>
      <c r="K842" s="10">
        <v>22.118496109999999</v>
      </c>
      <c r="L842" s="11">
        <v>11</v>
      </c>
      <c r="M842" s="12">
        <v>7.6500000000000003E-5</v>
      </c>
      <c r="N842" s="13">
        <v>25.182636777500001</v>
      </c>
      <c r="O842" s="13">
        <v>22.243613697499999</v>
      </c>
      <c r="P842" s="13">
        <f t="shared" si="26"/>
        <v>-2.9390230800000019</v>
      </c>
      <c r="Q842" s="13">
        <f t="shared" si="27"/>
        <v>0.13039648811279306</v>
      </c>
      <c r="R842" s="14">
        <v>1.95E-5</v>
      </c>
      <c r="S842" s="9"/>
    </row>
    <row r="843" spans="1:19">
      <c r="A843" s="10" t="s">
        <v>2322</v>
      </c>
      <c r="B843" s="10" t="s">
        <v>2323</v>
      </c>
      <c r="C843" s="10" t="s">
        <v>183</v>
      </c>
      <c r="D843" s="10">
        <v>23.46512881</v>
      </c>
      <c r="E843" s="10">
        <v>23.399023509999999</v>
      </c>
      <c r="F843" s="10">
        <v>23.43517254</v>
      </c>
      <c r="G843" s="10">
        <v>23.633523019999998</v>
      </c>
      <c r="H843" s="10">
        <v>23.1102688</v>
      </c>
      <c r="I843" s="10">
        <v>23.310587510000001</v>
      </c>
      <c r="J843" s="10">
        <v>22.808240009999999</v>
      </c>
      <c r="K843" s="10">
        <v>23.30138753</v>
      </c>
      <c r="L843" s="11">
        <v>14</v>
      </c>
      <c r="M843" s="12">
        <v>1.95E-2</v>
      </c>
      <c r="N843" s="13">
        <v>23.483211969999999</v>
      </c>
      <c r="O843" s="13">
        <v>23.132620962499999</v>
      </c>
      <c r="P843" s="13">
        <f t="shared" si="26"/>
        <v>-0.35059100750000027</v>
      </c>
      <c r="Q843" s="13">
        <f t="shared" si="27"/>
        <v>0.78426275477951601</v>
      </c>
      <c r="R843" s="14">
        <v>3.4299999999999997E-2</v>
      </c>
      <c r="S843" s="9"/>
    </row>
    <row r="844" spans="1:19">
      <c r="A844" s="10" t="s">
        <v>2324</v>
      </c>
      <c r="B844" s="10" t="s">
        <v>823</v>
      </c>
      <c r="C844" s="10" t="s">
        <v>200</v>
      </c>
      <c r="D844" s="10">
        <v>19.92240142</v>
      </c>
      <c r="E844" s="10">
        <v>20.204626739999998</v>
      </c>
      <c r="F844" s="10">
        <v>19.829195720000001</v>
      </c>
      <c r="G844" s="10">
        <v>18.65890817</v>
      </c>
      <c r="H844" s="10">
        <v>21.027001800000001</v>
      </c>
      <c r="I844" s="10">
        <v>20.878774140000001</v>
      </c>
      <c r="J844" s="10">
        <v>20.933657759999999</v>
      </c>
      <c r="K844" s="10">
        <v>20.04363309</v>
      </c>
      <c r="L844" s="11">
        <v>2</v>
      </c>
      <c r="M844" s="12">
        <v>2.23E-2</v>
      </c>
      <c r="N844" s="13">
        <v>19.6537830125</v>
      </c>
      <c r="O844" s="13">
        <v>20.7207666975</v>
      </c>
      <c r="P844" s="13">
        <f t="shared" si="26"/>
        <v>1.0669836850000003</v>
      </c>
      <c r="Q844" s="13">
        <f t="shared" si="27"/>
        <v>2.0950485617978143</v>
      </c>
      <c r="R844" s="14">
        <v>4.0599999999999997E-2</v>
      </c>
      <c r="S844" s="9"/>
    </row>
    <row r="845" spans="1:19">
      <c r="A845" s="10" t="s">
        <v>2325</v>
      </c>
      <c r="B845" s="10" t="s">
        <v>824</v>
      </c>
      <c r="C845" s="10" t="s">
        <v>200</v>
      </c>
      <c r="D845" s="10">
        <v>20.75325299</v>
      </c>
      <c r="E845" s="10">
        <v>21.066180679999999</v>
      </c>
      <c r="F845" s="10">
        <v>20.74164833</v>
      </c>
      <c r="G845" s="10">
        <v>20.621492020000002</v>
      </c>
      <c r="H845" s="10">
        <v>19.822145859999999</v>
      </c>
      <c r="I845" s="10">
        <v>14.465</v>
      </c>
      <c r="J845" s="10">
        <v>14.465</v>
      </c>
      <c r="K845" s="10">
        <v>19.715079379999999</v>
      </c>
      <c r="L845" s="11">
        <v>4</v>
      </c>
      <c r="M845" s="12">
        <v>0.187</v>
      </c>
      <c r="N845" s="13">
        <v>20.795643505000001</v>
      </c>
      <c r="O845" s="13">
        <v>17.116806310000001</v>
      </c>
      <c r="P845" s="13">
        <f t="shared" si="26"/>
        <v>-3.6788371949999998</v>
      </c>
      <c r="Q845" s="13">
        <f t="shared" si="27"/>
        <v>7.8083568917227716E-2</v>
      </c>
      <c r="R845" s="14">
        <v>0.53400000000000003</v>
      </c>
      <c r="S845" s="9"/>
    </row>
    <row r="846" spans="1:19">
      <c r="A846" s="10" t="s">
        <v>2326</v>
      </c>
      <c r="B846" s="10" t="s">
        <v>2327</v>
      </c>
      <c r="C846" s="10" t="s">
        <v>2328</v>
      </c>
      <c r="D846" s="10">
        <v>19.088550829999999</v>
      </c>
      <c r="E846" s="10">
        <v>19.449387640000001</v>
      </c>
      <c r="F846" s="10">
        <v>19.367361720000002</v>
      </c>
      <c r="G846" s="10">
        <v>19.688268310000002</v>
      </c>
      <c r="H846" s="10">
        <v>19.380375229999999</v>
      </c>
      <c r="I846" s="10">
        <v>19.9434258</v>
      </c>
      <c r="J846" s="10">
        <v>19.718609529999998</v>
      </c>
      <c r="K846" s="10">
        <v>19.631555710000001</v>
      </c>
      <c r="L846" s="11">
        <v>2</v>
      </c>
      <c r="M846" s="12">
        <v>7.1199999999999999E-2</v>
      </c>
      <c r="N846" s="13">
        <v>19.398392125000001</v>
      </c>
      <c r="O846" s="13">
        <v>19.668491567499998</v>
      </c>
      <c r="P846" s="13">
        <f t="shared" si="26"/>
        <v>0.27009944249999762</v>
      </c>
      <c r="Q846" s="13">
        <f t="shared" si="27"/>
        <v>1.2058909448251125</v>
      </c>
      <c r="R846" s="14">
        <v>0.16300000000000001</v>
      </c>
      <c r="S846" s="9"/>
    </row>
    <row r="847" spans="1:19">
      <c r="A847" s="10" t="s">
        <v>2329</v>
      </c>
      <c r="B847" s="10" t="s">
        <v>2330</v>
      </c>
      <c r="C847" s="10" t="s">
        <v>2331</v>
      </c>
      <c r="D847" s="10">
        <v>24.78205784</v>
      </c>
      <c r="E847" s="10">
        <v>24.95385585</v>
      </c>
      <c r="F847" s="10">
        <v>25.07028695</v>
      </c>
      <c r="G847" s="10">
        <v>24.879322599999998</v>
      </c>
      <c r="H847" s="10">
        <v>24.541970330000002</v>
      </c>
      <c r="I847" s="10">
        <v>24.47382833</v>
      </c>
      <c r="J847" s="10">
        <v>24.352012940000002</v>
      </c>
      <c r="K847" s="10">
        <v>24.238051800000001</v>
      </c>
      <c r="L847" s="11">
        <v>13</v>
      </c>
      <c r="M847" s="12">
        <v>1.2999999999999999E-3</v>
      </c>
      <c r="N847" s="13">
        <v>24.921380809999999</v>
      </c>
      <c r="O847" s="13">
        <v>24.401465850000001</v>
      </c>
      <c r="P847" s="13">
        <f t="shared" si="26"/>
        <v>-0.51991495999999771</v>
      </c>
      <c r="Q847" s="13">
        <f t="shared" si="27"/>
        <v>0.69741294113420116</v>
      </c>
      <c r="R847" s="14">
        <v>1.2199999999999999E-3</v>
      </c>
      <c r="S847" s="9"/>
    </row>
    <row r="848" spans="1:19">
      <c r="A848" s="10" t="s">
        <v>2332</v>
      </c>
      <c r="B848" s="10" t="s">
        <v>2333</v>
      </c>
      <c r="C848" s="10" t="s">
        <v>412</v>
      </c>
      <c r="D848" s="10">
        <v>23.064192349999999</v>
      </c>
      <c r="E848" s="10">
        <v>23.071299580000002</v>
      </c>
      <c r="F848" s="10">
        <v>22.91957025</v>
      </c>
      <c r="G848" s="10">
        <v>23.268521369999998</v>
      </c>
      <c r="H848" s="10">
        <v>21.131699600000001</v>
      </c>
      <c r="I848" s="10">
        <v>21.61430708</v>
      </c>
      <c r="J848" s="10">
        <v>21.397446779999999</v>
      </c>
      <c r="K848" s="10">
        <v>22.11291035</v>
      </c>
      <c r="L848" s="11">
        <v>3</v>
      </c>
      <c r="M848" s="12">
        <v>6.8400000000000004E-4</v>
      </c>
      <c r="N848" s="13">
        <v>23.080895887499999</v>
      </c>
      <c r="O848" s="13">
        <v>21.564090952500003</v>
      </c>
      <c r="P848" s="13">
        <f t="shared" si="26"/>
        <v>-1.5168049349999961</v>
      </c>
      <c r="Q848" s="13">
        <f t="shared" si="27"/>
        <v>0.34945898968345068</v>
      </c>
      <c r="R848" s="14">
        <v>4.5800000000000002E-4</v>
      </c>
      <c r="S848" s="9"/>
    </row>
    <row r="849" spans="1:19">
      <c r="A849" s="10" t="s">
        <v>2334</v>
      </c>
      <c r="B849" s="10" t="s">
        <v>825</v>
      </c>
      <c r="C849" s="10" t="s">
        <v>826</v>
      </c>
      <c r="D849" s="10">
        <v>20.85431037</v>
      </c>
      <c r="E849" s="10">
        <v>20.511086970000001</v>
      </c>
      <c r="F849" s="10">
        <v>20.32216133</v>
      </c>
      <c r="G849" s="10">
        <v>20.57487884</v>
      </c>
      <c r="H849" s="10">
        <v>14.465</v>
      </c>
      <c r="I849" s="10">
        <v>19.893112349999999</v>
      </c>
      <c r="J849" s="10">
        <v>20.71605924</v>
      </c>
      <c r="K849" s="10">
        <v>20.962569330000001</v>
      </c>
      <c r="L849" s="11">
        <v>2</v>
      </c>
      <c r="M849" s="12">
        <v>0.156</v>
      </c>
      <c r="N849" s="13">
        <v>20.5656093775</v>
      </c>
      <c r="O849" s="13">
        <v>19.00918523</v>
      </c>
      <c r="P849" s="13">
        <f t="shared" si="26"/>
        <v>-1.5564241474999996</v>
      </c>
      <c r="Q849" s="13">
        <f t="shared" si="27"/>
        <v>0.33999274168161864</v>
      </c>
      <c r="R849" s="14">
        <v>0.41699999999999998</v>
      </c>
      <c r="S849" s="9"/>
    </row>
    <row r="850" spans="1:19">
      <c r="A850" s="10" t="s">
        <v>2335</v>
      </c>
      <c r="B850" s="10" t="s">
        <v>827</v>
      </c>
      <c r="C850" s="10" t="s">
        <v>633</v>
      </c>
      <c r="D850" s="10">
        <v>23.34259909</v>
      </c>
      <c r="E850" s="10">
        <v>23.360639559999999</v>
      </c>
      <c r="F850" s="10">
        <v>23.30684106</v>
      </c>
      <c r="G850" s="10">
        <v>23.130774280000001</v>
      </c>
      <c r="H850" s="10">
        <v>23.160682229999999</v>
      </c>
      <c r="I850" s="10">
        <v>22.98964939</v>
      </c>
      <c r="J850" s="10">
        <v>23.440320239999998</v>
      </c>
      <c r="K850" s="10">
        <v>23.180656320000001</v>
      </c>
      <c r="L850" s="11">
        <v>9</v>
      </c>
      <c r="M850" s="12">
        <v>0.156</v>
      </c>
      <c r="N850" s="13">
        <v>23.285213497499999</v>
      </c>
      <c r="O850" s="13">
        <v>23.192827045000001</v>
      </c>
      <c r="P850" s="13">
        <f t="shared" si="26"/>
        <v>-9.2386452499997773E-2</v>
      </c>
      <c r="Q850" s="13">
        <f t="shared" si="27"/>
        <v>0.93796991029020815</v>
      </c>
      <c r="R850" s="14">
        <v>0.42</v>
      </c>
      <c r="S850" s="9"/>
    </row>
    <row r="851" spans="1:19">
      <c r="A851" s="10" t="s">
        <v>2336</v>
      </c>
      <c r="B851" s="10" t="s">
        <v>828</v>
      </c>
      <c r="C851" s="10" t="s">
        <v>200</v>
      </c>
      <c r="D851" s="10">
        <v>21.080460649999999</v>
      </c>
      <c r="E851" s="10">
        <v>20.152557689999998</v>
      </c>
      <c r="F851" s="10">
        <v>20.829847999999998</v>
      </c>
      <c r="G851" s="10">
        <v>20.57709698</v>
      </c>
      <c r="H851" s="10">
        <v>19.449321749999999</v>
      </c>
      <c r="I851" s="10">
        <v>19.675587050000001</v>
      </c>
      <c r="J851" s="10">
        <v>19.678747690000002</v>
      </c>
      <c r="K851" s="10">
        <v>21.160748170000002</v>
      </c>
      <c r="L851" s="11">
        <v>2</v>
      </c>
      <c r="M851" s="12">
        <v>7.6999999999999999E-2</v>
      </c>
      <c r="N851" s="13">
        <v>20.659990829999998</v>
      </c>
      <c r="O851" s="13">
        <v>19.991101165</v>
      </c>
      <c r="P851" s="13">
        <f t="shared" si="26"/>
        <v>-0.66888966499999825</v>
      </c>
      <c r="Q851" s="13">
        <f t="shared" si="27"/>
        <v>0.62899058826872811</v>
      </c>
      <c r="R851" s="14">
        <v>0.18</v>
      </c>
      <c r="S851" s="9"/>
    </row>
    <row r="852" spans="1:19">
      <c r="A852" s="10" t="s">
        <v>2337</v>
      </c>
      <c r="B852" s="10" t="s">
        <v>13</v>
      </c>
      <c r="C852" s="10" t="s">
        <v>170</v>
      </c>
      <c r="D852" s="10">
        <v>22.631455249999998</v>
      </c>
      <c r="E852" s="10">
        <v>22.495253699999999</v>
      </c>
      <c r="F852" s="10">
        <v>22.831956550000001</v>
      </c>
      <c r="G852" s="10">
        <v>23.04056675</v>
      </c>
      <c r="H852" s="10">
        <v>21.361367399999999</v>
      </c>
      <c r="I852" s="10">
        <v>21.432165579999999</v>
      </c>
      <c r="J852" s="10">
        <v>21.68389316</v>
      </c>
      <c r="K852" s="10">
        <v>21.940039429999999</v>
      </c>
      <c r="L852" s="11">
        <v>8</v>
      </c>
      <c r="M852" s="12">
        <v>8.7100000000000003E-4</v>
      </c>
      <c r="N852" s="13">
        <v>22.749808062499998</v>
      </c>
      <c r="O852" s="13">
        <v>21.604366392499998</v>
      </c>
      <c r="P852" s="13">
        <f t="shared" si="26"/>
        <v>-1.1454416700000003</v>
      </c>
      <c r="Q852" s="13">
        <f t="shared" si="27"/>
        <v>0.45205127557044533</v>
      </c>
      <c r="R852" s="14">
        <v>6.5499999999999998E-4</v>
      </c>
      <c r="S852" s="9"/>
    </row>
    <row r="853" spans="1:19">
      <c r="A853" s="10" t="s">
        <v>2338</v>
      </c>
      <c r="B853" s="10" t="s">
        <v>829</v>
      </c>
      <c r="C853" s="10" t="s">
        <v>200</v>
      </c>
      <c r="D853" s="10">
        <v>25.52106616</v>
      </c>
      <c r="E853" s="10">
        <v>25.40186009</v>
      </c>
      <c r="F853" s="10">
        <v>25.427431500000001</v>
      </c>
      <c r="G853" s="10">
        <v>25.54910808</v>
      </c>
      <c r="H853" s="10">
        <v>25.382857789999999</v>
      </c>
      <c r="I853" s="10">
        <v>25.491237089999998</v>
      </c>
      <c r="J853" s="10">
        <v>25.54024308</v>
      </c>
      <c r="K853" s="10">
        <v>25.680545639999998</v>
      </c>
      <c r="L853" s="11">
        <v>10</v>
      </c>
      <c r="M853" s="12">
        <v>0.184</v>
      </c>
      <c r="N853" s="13">
        <v>25.474866457499999</v>
      </c>
      <c r="O853" s="13">
        <v>25.523720900000001</v>
      </c>
      <c r="P853" s="13">
        <f t="shared" si="26"/>
        <v>4.8854442500001483E-2</v>
      </c>
      <c r="Q853" s="13">
        <f t="shared" si="27"/>
        <v>1.0344432084122888</v>
      </c>
      <c r="R853" s="14">
        <v>0.51900000000000002</v>
      </c>
      <c r="S853" s="9"/>
    </row>
    <row r="854" spans="1:19">
      <c r="A854" s="10" t="s">
        <v>2339</v>
      </c>
      <c r="B854" s="10" t="s">
        <v>830</v>
      </c>
      <c r="C854" s="10" t="s">
        <v>831</v>
      </c>
      <c r="D854" s="10">
        <v>25.182556890000001</v>
      </c>
      <c r="E854" s="10">
        <v>25.304759350000001</v>
      </c>
      <c r="F854" s="10">
        <v>25.099716919999999</v>
      </c>
      <c r="G854" s="10">
        <v>24.797077000000002</v>
      </c>
      <c r="H854" s="10">
        <v>24.305327930000001</v>
      </c>
      <c r="I854" s="10">
        <v>23.892687729999999</v>
      </c>
      <c r="J854" s="10">
        <v>24.160089979999999</v>
      </c>
      <c r="K854" s="10">
        <v>24.110725939999998</v>
      </c>
      <c r="L854" s="11">
        <v>8</v>
      </c>
      <c r="M854" s="12">
        <v>6.0700000000000001E-4</v>
      </c>
      <c r="N854" s="13">
        <v>25.096027540000001</v>
      </c>
      <c r="O854" s="13">
        <v>24.117207894999996</v>
      </c>
      <c r="P854" s="13">
        <f t="shared" si="26"/>
        <v>-0.97881964500000507</v>
      </c>
      <c r="Q854" s="13">
        <f t="shared" si="27"/>
        <v>0.50739470003604092</v>
      </c>
      <c r="R854" s="14">
        <v>3.9199999999999999E-4</v>
      </c>
      <c r="S854" s="9"/>
    </row>
    <row r="855" spans="1:19">
      <c r="A855" s="10" t="s">
        <v>2340</v>
      </c>
      <c r="B855" s="10" t="s">
        <v>53</v>
      </c>
      <c r="C855" s="10" t="s">
        <v>2341</v>
      </c>
      <c r="D855" s="10">
        <v>21.364440210000001</v>
      </c>
      <c r="E855" s="10">
        <v>21.643909010000002</v>
      </c>
      <c r="F855" s="10">
        <v>21.670284349999999</v>
      </c>
      <c r="G855" s="10">
        <v>21.76455576</v>
      </c>
      <c r="H855" s="10">
        <v>20.45421331</v>
      </c>
      <c r="I855" s="10">
        <v>21.110219229999998</v>
      </c>
      <c r="J855" s="10">
        <v>20.51246969</v>
      </c>
      <c r="K855" s="10">
        <v>20.048969759999999</v>
      </c>
      <c r="L855" s="11">
        <v>6</v>
      </c>
      <c r="M855" s="12">
        <v>3.2599999999999999E-3</v>
      </c>
      <c r="N855" s="13">
        <v>21.610797332499999</v>
      </c>
      <c r="O855" s="13">
        <v>20.531467997500002</v>
      </c>
      <c r="P855" s="13">
        <f t="shared" si="26"/>
        <v>-1.0793293349999971</v>
      </c>
      <c r="Q855" s="13">
        <f t="shared" si="27"/>
        <v>0.47324877118043485</v>
      </c>
      <c r="R855" s="14">
        <v>3.7200000000000002E-3</v>
      </c>
      <c r="S855" s="9"/>
    </row>
    <row r="856" spans="1:19">
      <c r="A856" s="10" t="s">
        <v>2342</v>
      </c>
      <c r="B856" s="10" t="s">
        <v>42</v>
      </c>
      <c r="C856" s="10" t="s">
        <v>2343</v>
      </c>
      <c r="D856" s="10">
        <v>23.908992619999999</v>
      </c>
      <c r="E856" s="10">
        <v>23.86083511</v>
      </c>
      <c r="F856" s="10">
        <v>23.860212650000001</v>
      </c>
      <c r="G856" s="10">
        <v>23.890860759999999</v>
      </c>
      <c r="H856" s="10">
        <v>23.304038009999999</v>
      </c>
      <c r="I856" s="10">
        <v>23.29310727</v>
      </c>
      <c r="J856" s="10">
        <v>23.327587470000001</v>
      </c>
      <c r="K856" s="10">
        <v>23.10236832</v>
      </c>
      <c r="L856" s="11">
        <v>21</v>
      </c>
      <c r="M856" s="12">
        <v>8.6100000000000006E-5</v>
      </c>
      <c r="N856" s="13">
        <v>23.880225284999998</v>
      </c>
      <c r="O856" s="13">
        <v>23.2567752675</v>
      </c>
      <c r="P856" s="13">
        <f t="shared" si="26"/>
        <v>-0.62345001749999795</v>
      </c>
      <c r="Q856" s="13">
        <f t="shared" si="27"/>
        <v>0.64911679184516302</v>
      </c>
      <c r="R856" s="14">
        <v>2.3600000000000001E-5</v>
      </c>
      <c r="S856" s="9"/>
    </row>
    <row r="857" spans="1:19">
      <c r="A857" s="10" t="s">
        <v>2344</v>
      </c>
      <c r="B857" s="10" t="s">
        <v>832</v>
      </c>
      <c r="C857" s="10" t="s">
        <v>2345</v>
      </c>
      <c r="D857" s="10">
        <v>22.370194699999999</v>
      </c>
      <c r="E857" s="10">
        <v>21.807547540000002</v>
      </c>
      <c r="F857" s="10">
        <v>22.780182719999999</v>
      </c>
      <c r="G857" s="10">
        <v>22.108622069999999</v>
      </c>
      <c r="H857" s="10">
        <v>20.794702319999999</v>
      </c>
      <c r="I857" s="10">
        <v>22.291122550000001</v>
      </c>
      <c r="J857" s="10">
        <v>22.329666509999999</v>
      </c>
      <c r="K857" s="10">
        <v>22.026388820000001</v>
      </c>
      <c r="L857" s="11">
        <v>2</v>
      </c>
      <c r="M857" s="12">
        <v>0.14099999999999999</v>
      </c>
      <c r="N857" s="13">
        <v>22.266636757499999</v>
      </c>
      <c r="O857" s="13">
        <v>21.860470049999996</v>
      </c>
      <c r="P857" s="13">
        <f t="shared" si="26"/>
        <v>-0.40616670750000239</v>
      </c>
      <c r="Q857" s="13">
        <f t="shared" si="27"/>
        <v>0.75462578007483261</v>
      </c>
      <c r="R857" s="14">
        <v>0.36699999999999999</v>
      </c>
      <c r="S857" s="9"/>
    </row>
    <row r="858" spans="1:19">
      <c r="A858" s="10" t="s">
        <v>2346</v>
      </c>
      <c r="B858" s="10" t="s">
        <v>833</v>
      </c>
      <c r="C858" s="10" t="s">
        <v>834</v>
      </c>
      <c r="D858" s="10">
        <v>18.07469489</v>
      </c>
      <c r="E858" s="10">
        <v>19.359686</v>
      </c>
      <c r="F858" s="10">
        <v>18.173538870000002</v>
      </c>
      <c r="G858" s="10">
        <v>20.040755489999999</v>
      </c>
      <c r="H858" s="10">
        <v>19.41598664</v>
      </c>
      <c r="I858" s="10">
        <v>18.897760829999999</v>
      </c>
      <c r="J858" s="10">
        <v>18.337261399999999</v>
      </c>
      <c r="K858" s="10">
        <v>18.58922209</v>
      </c>
      <c r="L858" s="11">
        <v>2</v>
      </c>
      <c r="M858" s="12">
        <v>0.26300000000000001</v>
      </c>
      <c r="N858" s="13">
        <v>18.912168812499999</v>
      </c>
      <c r="O858" s="13">
        <v>18.810057739999998</v>
      </c>
      <c r="P858" s="13">
        <f t="shared" si="26"/>
        <v>-0.1021110725000014</v>
      </c>
      <c r="Q858" s="13">
        <f t="shared" si="27"/>
        <v>0.93166869775226224</v>
      </c>
      <c r="R858" s="14">
        <v>0.85399999999999998</v>
      </c>
      <c r="S858" s="9"/>
    </row>
    <row r="859" spans="1:19">
      <c r="A859" s="10" t="s">
        <v>2347</v>
      </c>
      <c r="B859" s="10" t="s">
        <v>835</v>
      </c>
      <c r="C859" s="10" t="s">
        <v>200</v>
      </c>
      <c r="D859" s="10">
        <v>21.473168739999998</v>
      </c>
      <c r="E859" s="10">
        <v>21.14100711</v>
      </c>
      <c r="F859" s="10">
        <v>21.123372979999999</v>
      </c>
      <c r="G859" s="10">
        <v>20.956147260000002</v>
      </c>
      <c r="H859" s="10">
        <v>21.670014290000001</v>
      </c>
      <c r="I859" s="10">
        <v>22.10531318</v>
      </c>
      <c r="J859" s="10">
        <v>22.226966999999998</v>
      </c>
      <c r="K859" s="10">
        <v>21.336862440000001</v>
      </c>
      <c r="L859" s="11">
        <v>11</v>
      </c>
      <c r="M859" s="12">
        <v>1.6899999999999998E-2</v>
      </c>
      <c r="N859" s="13">
        <v>21.173424022500001</v>
      </c>
      <c r="O859" s="13">
        <v>21.8347892275</v>
      </c>
      <c r="P859" s="13">
        <f t="shared" si="26"/>
        <v>0.66136520499999918</v>
      </c>
      <c r="Q859" s="13">
        <f t="shared" si="27"/>
        <v>1.5815785446216448</v>
      </c>
      <c r="R859" s="14">
        <v>2.8899999999999999E-2</v>
      </c>
      <c r="S859" s="9"/>
    </row>
    <row r="860" spans="1:19">
      <c r="A860" s="10" t="s">
        <v>2348</v>
      </c>
      <c r="B860" s="10" t="s">
        <v>837</v>
      </c>
      <c r="C860" s="10" t="s">
        <v>475</v>
      </c>
      <c r="D860" s="10">
        <v>20.148119829999999</v>
      </c>
      <c r="E860" s="10">
        <v>19.73646626</v>
      </c>
      <c r="F860" s="10">
        <v>19.624271520000001</v>
      </c>
      <c r="G860" s="10">
        <v>20.452959029999999</v>
      </c>
      <c r="H860" s="10">
        <v>19.98775058</v>
      </c>
      <c r="I860" s="10">
        <v>19.912567970000001</v>
      </c>
      <c r="J860" s="10">
        <v>20.459224549999998</v>
      </c>
      <c r="K860" s="10">
        <v>20.848791389999999</v>
      </c>
      <c r="L860" s="11">
        <v>2</v>
      </c>
      <c r="M860" s="12">
        <v>0.127</v>
      </c>
      <c r="N860" s="13">
        <v>19.990454159999999</v>
      </c>
      <c r="O860" s="13">
        <v>20.3020836225</v>
      </c>
      <c r="P860" s="13">
        <f t="shared" si="26"/>
        <v>0.3116294625000009</v>
      </c>
      <c r="Q860" s="13">
        <f t="shared" si="27"/>
        <v>1.2411086879264381</v>
      </c>
      <c r="R860" s="14">
        <v>0.32400000000000001</v>
      </c>
      <c r="S860" s="9"/>
    </row>
    <row r="861" spans="1:19">
      <c r="A861" s="10" t="s">
        <v>2349</v>
      </c>
      <c r="B861" s="10" t="s">
        <v>838</v>
      </c>
      <c r="C861" s="10" t="s">
        <v>200</v>
      </c>
      <c r="D861" s="10">
        <v>23.16090488</v>
      </c>
      <c r="E861" s="10">
        <v>22.616106899999998</v>
      </c>
      <c r="F861" s="10">
        <v>23.102662070000001</v>
      </c>
      <c r="G861" s="10">
        <v>23.701636839999999</v>
      </c>
      <c r="H861" s="10">
        <v>21.924917109999999</v>
      </c>
      <c r="I861" s="10">
        <v>23.352060030000001</v>
      </c>
      <c r="J861" s="10">
        <v>23.548055860000002</v>
      </c>
      <c r="K861" s="10">
        <v>22.788889959999999</v>
      </c>
      <c r="L861" s="11">
        <v>2</v>
      </c>
      <c r="M861" s="12">
        <v>0.2</v>
      </c>
      <c r="N861" s="13">
        <v>23.145327672499995</v>
      </c>
      <c r="O861" s="13">
        <v>22.903480739999999</v>
      </c>
      <c r="P861" s="13">
        <f t="shared" si="26"/>
        <v>-0.24184693249999611</v>
      </c>
      <c r="Q861" s="13">
        <f t="shared" si="27"/>
        <v>0.84566200592426988</v>
      </c>
      <c r="R861" s="14">
        <v>0.59099999999999997</v>
      </c>
      <c r="S861" s="9"/>
    </row>
    <row r="862" spans="1:19">
      <c r="A862" s="10" t="s">
        <v>2350</v>
      </c>
      <c r="B862" s="10" t="s">
        <v>839</v>
      </c>
      <c r="C862" s="10" t="s">
        <v>200</v>
      </c>
      <c r="D862" s="10">
        <v>19.85983736</v>
      </c>
      <c r="E862" s="10">
        <v>20.9915649</v>
      </c>
      <c r="F862" s="10">
        <v>20.726527300000001</v>
      </c>
      <c r="G862" s="10">
        <v>21.826525119999999</v>
      </c>
      <c r="H862" s="10">
        <v>23.31253418</v>
      </c>
      <c r="I862" s="10">
        <v>22.91012448</v>
      </c>
      <c r="J862" s="10">
        <v>22.567826709999999</v>
      </c>
      <c r="K862" s="10">
        <v>22.479387119999998</v>
      </c>
      <c r="L862" s="11">
        <v>3</v>
      </c>
      <c r="M862" s="12">
        <v>3.8400000000000001E-3</v>
      </c>
      <c r="N862" s="13">
        <v>20.85111367</v>
      </c>
      <c r="O862" s="13">
        <v>22.817468122499999</v>
      </c>
      <c r="P862" s="13">
        <f t="shared" si="26"/>
        <v>1.9663544524999992</v>
      </c>
      <c r="Q862" s="13">
        <f t="shared" si="27"/>
        <v>3.9077940950591659</v>
      </c>
      <c r="R862" s="14">
        <v>4.5799999999999999E-3</v>
      </c>
      <c r="S862" s="9"/>
    </row>
    <row r="863" spans="1:19">
      <c r="A863" s="10" t="s">
        <v>2351</v>
      </c>
      <c r="B863" s="10" t="s">
        <v>840</v>
      </c>
      <c r="C863" s="10" t="s">
        <v>184</v>
      </c>
      <c r="D863" s="10">
        <v>24.392136919999999</v>
      </c>
      <c r="E863" s="10">
        <v>24.725354100000001</v>
      </c>
      <c r="F863" s="10">
        <v>24.467425949999999</v>
      </c>
      <c r="G863" s="10">
        <v>24.168243650000001</v>
      </c>
      <c r="H863" s="10">
        <v>23.942183029999999</v>
      </c>
      <c r="I863" s="10">
        <v>23.75208928</v>
      </c>
      <c r="J863" s="10">
        <v>23.785723539999999</v>
      </c>
      <c r="K863" s="10">
        <v>24.32544532</v>
      </c>
      <c r="L863" s="11">
        <v>3</v>
      </c>
      <c r="M863" s="12">
        <v>1.83E-2</v>
      </c>
      <c r="N863" s="13">
        <v>24.438290154999997</v>
      </c>
      <c r="O863" s="13">
        <v>23.951360292499999</v>
      </c>
      <c r="P863" s="13">
        <f t="shared" si="26"/>
        <v>-0.48692986249999848</v>
      </c>
      <c r="Q863" s="13">
        <f t="shared" si="27"/>
        <v>0.71354194129273874</v>
      </c>
      <c r="R863" s="14">
        <v>3.1600000000000003E-2</v>
      </c>
      <c r="S863" s="9"/>
    </row>
    <row r="864" spans="1:19">
      <c r="A864" s="10" t="s">
        <v>2352</v>
      </c>
      <c r="B864" s="10" t="s">
        <v>841</v>
      </c>
      <c r="C864" s="10" t="s">
        <v>688</v>
      </c>
      <c r="D864" s="10">
        <v>24.73991681</v>
      </c>
      <c r="E864" s="10">
        <v>24.641440020000001</v>
      </c>
      <c r="F864" s="10">
        <v>24.522373900000002</v>
      </c>
      <c r="G864" s="10">
        <v>24.297494889999999</v>
      </c>
      <c r="H864" s="10">
        <v>24.75149394</v>
      </c>
      <c r="I864" s="10">
        <v>24.71583098</v>
      </c>
      <c r="J864" s="10">
        <v>24.82293511</v>
      </c>
      <c r="K864" s="10">
        <v>25.09245958</v>
      </c>
      <c r="L864" s="11">
        <v>7</v>
      </c>
      <c r="M864" s="12">
        <v>3.0800000000000001E-2</v>
      </c>
      <c r="N864" s="13">
        <v>24.550306405000001</v>
      </c>
      <c r="O864" s="13">
        <v>24.845679902499999</v>
      </c>
      <c r="P864" s="13">
        <f t="shared" si="26"/>
        <v>0.29537349749999819</v>
      </c>
      <c r="Q864" s="13">
        <f t="shared" si="27"/>
        <v>1.2272026450770859</v>
      </c>
      <c r="R864" s="14">
        <v>6.0199999999999997E-2</v>
      </c>
      <c r="S864" s="9"/>
    </row>
    <row r="865" spans="1:19">
      <c r="A865" s="10" t="s">
        <v>2353</v>
      </c>
      <c r="B865" s="10" t="s">
        <v>2354</v>
      </c>
      <c r="C865" s="10" t="s">
        <v>156</v>
      </c>
      <c r="D865" s="10">
        <v>26.793338989999999</v>
      </c>
      <c r="E865" s="10">
        <v>25.012529700000002</v>
      </c>
      <c r="F865" s="10">
        <v>26.443954640000001</v>
      </c>
      <c r="G865" s="10">
        <v>27.438803700000001</v>
      </c>
      <c r="H865" s="10">
        <v>24.298723840000001</v>
      </c>
      <c r="I865" s="10">
        <v>24.913105399999999</v>
      </c>
      <c r="J865" s="10">
        <v>24.15335228</v>
      </c>
      <c r="K865" s="10">
        <v>24.092478499999999</v>
      </c>
      <c r="L865" s="11">
        <v>2</v>
      </c>
      <c r="M865" s="12">
        <v>7.0099999999999997E-3</v>
      </c>
      <c r="N865" s="13">
        <v>26.422156757499998</v>
      </c>
      <c r="O865" s="13">
        <v>24.364415004999998</v>
      </c>
      <c r="P865" s="13">
        <f t="shared" si="26"/>
        <v>-2.0577417525000001</v>
      </c>
      <c r="Q865" s="13">
        <f t="shared" si="27"/>
        <v>0.24019170730310199</v>
      </c>
      <c r="R865" s="14">
        <v>9.3299999999999998E-3</v>
      </c>
      <c r="S865" s="9"/>
    </row>
    <row r="866" spans="1:19">
      <c r="A866" s="10" t="s">
        <v>2355</v>
      </c>
      <c r="B866" s="10" t="s">
        <v>842</v>
      </c>
      <c r="C866" s="10" t="s">
        <v>1143</v>
      </c>
      <c r="D866" s="10">
        <v>14.465</v>
      </c>
      <c r="E866" s="10">
        <v>14.465</v>
      </c>
      <c r="F866" s="10">
        <v>14.465</v>
      </c>
      <c r="G866" s="10">
        <v>14.465</v>
      </c>
      <c r="H866" s="10">
        <v>21.220282940000001</v>
      </c>
      <c r="I866" s="10">
        <v>21.326542209999999</v>
      </c>
      <c r="J866" s="10">
        <v>21.368721780000001</v>
      </c>
      <c r="K866" s="10">
        <v>19.773624269999999</v>
      </c>
      <c r="L866" s="11">
        <v>2</v>
      </c>
      <c r="M866" s="12">
        <v>1.2199999999999999E-3</v>
      </c>
      <c r="N866" s="13">
        <v>14.465</v>
      </c>
      <c r="O866" s="13">
        <v>20.922292800000001</v>
      </c>
      <c r="P866" s="13">
        <f t="shared" si="26"/>
        <v>6.4572928000000012</v>
      </c>
      <c r="Q866" s="13">
        <f t="shared" si="27"/>
        <v>87.869635240285945</v>
      </c>
      <c r="R866" s="14">
        <v>1.1199999999999999E-3</v>
      </c>
      <c r="S866" s="9"/>
    </row>
    <row r="867" spans="1:19">
      <c r="A867" s="10" t="s">
        <v>2356</v>
      </c>
      <c r="B867" s="10" t="s">
        <v>2357</v>
      </c>
      <c r="C867" s="10" t="s">
        <v>836</v>
      </c>
      <c r="D867" s="10">
        <v>22.141814570000001</v>
      </c>
      <c r="E867" s="10">
        <v>22.447891680000001</v>
      </c>
      <c r="F867" s="10">
        <v>22.306069539999999</v>
      </c>
      <c r="G867" s="10">
        <v>22.523987089999999</v>
      </c>
      <c r="H867" s="10">
        <v>22.165989920000001</v>
      </c>
      <c r="I867" s="10">
        <v>21.824638929999999</v>
      </c>
      <c r="J867" s="10">
        <v>22.47893388</v>
      </c>
      <c r="K867" s="10">
        <v>23.13216362</v>
      </c>
      <c r="L867" s="11">
        <v>2</v>
      </c>
      <c r="M867" s="12">
        <v>0.26900000000000002</v>
      </c>
      <c r="N867" s="13">
        <v>22.354940720000002</v>
      </c>
      <c r="O867" s="13">
        <v>22.400431587500002</v>
      </c>
      <c r="P867" s="13">
        <f t="shared" si="26"/>
        <v>4.5490867499999865E-2</v>
      </c>
      <c r="Q867" s="13">
        <f t="shared" si="27"/>
        <v>1.0320342624418879</v>
      </c>
      <c r="R867" s="14">
        <v>0.88100000000000001</v>
      </c>
      <c r="S867" s="9"/>
    </row>
    <row r="868" spans="1:19">
      <c r="M868" s="2"/>
      <c r="R868" s="4"/>
    </row>
    <row r="869" spans="1:19" s="8" customFormat="1" ht="18.75">
      <c r="A869" s="15" t="s">
        <v>2379</v>
      </c>
    </row>
    <row r="870" spans="1:19" s="8" customFormat="1">
      <c r="A870" s="16" t="s">
        <v>2359</v>
      </c>
      <c r="B870" s="16" t="s">
        <v>2360</v>
      </c>
    </row>
    <row r="871" spans="1:19" s="8" customFormat="1">
      <c r="A871" s="17" t="s">
        <v>843</v>
      </c>
      <c r="B871" s="18" t="s">
        <v>2361</v>
      </c>
    </row>
    <row r="872" spans="1:19" s="8" customFormat="1">
      <c r="A872" s="17" t="s">
        <v>844</v>
      </c>
      <c r="B872" s="18" t="s">
        <v>2362</v>
      </c>
    </row>
    <row r="873" spans="1:19" s="8" customFormat="1" ht="16.5" customHeight="1">
      <c r="A873" s="17" t="s">
        <v>845</v>
      </c>
      <c r="B873" s="18" t="s">
        <v>2363</v>
      </c>
    </row>
    <row r="874" spans="1:19" s="8" customFormat="1">
      <c r="A874" s="17" t="s">
        <v>846</v>
      </c>
      <c r="B874" s="18" t="s">
        <v>2364</v>
      </c>
    </row>
    <row r="875" spans="1:19" s="8" customFormat="1">
      <c r="A875" s="17" t="s">
        <v>847</v>
      </c>
      <c r="B875" s="18" t="s">
        <v>2365</v>
      </c>
    </row>
    <row r="876" spans="1:19" s="8" customFormat="1">
      <c r="A876" s="17" t="s">
        <v>848</v>
      </c>
      <c r="B876" s="18" t="s">
        <v>2366</v>
      </c>
    </row>
    <row r="877" spans="1:19" s="8" customFormat="1">
      <c r="A877" s="17" t="s">
        <v>849</v>
      </c>
      <c r="B877" s="18" t="s">
        <v>2367</v>
      </c>
    </row>
    <row r="878" spans="1:19" s="8" customFormat="1">
      <c r="A878" s="17" t="s">
        <v>850</v>
      </c>
      <c r="B878" s="18" t="s">
        <v>2368</v>
      </c>
    </row>
    <row r="879" spans="1:19" s="8" customFormat="1">
      <c r="A879" s="17" t="s">
        <v>851</v>
      </c>
      <c r="B879" s="18" t="s">
        <v>2369</v>
      </c>
    </row>
    <row r="880" spans="1:19" s="8" customFormat="1">
      <c r="A880" s="17" t="s">
        <v>852</v>
      </c>
      <c r="B880" s="18" t="s">
        <v>2370</v>
      </c>
    </row>
    <row r="881" spans="1:2" s="8" customFormat="1">
      <c r="A881" s="17" t="s">
        <v>853</v>
      </c>
      <c r="B881" s="18" t="s">
        <v>2371</v>
      </c>
    </row>
    <row r="882" spans="1:2" s="8" customFormat="1" ht="30">
      <c r="A882" s="20" t="s">
        <v>854</v>
      </c>
      <c r="B882" s="18" t="s">
        <v>2372</v>
      </c>
    </row>
    <row r="883" spans="1:2" s="8" customFormat="1">
      <c r="A883" s="21" t="s">
        <v>855</v>
      </c>
      <c r="B883" s="18" t="s">
        <v>2373</v>
      </c>
    </row>
    <row r="884" spans="1:2" s="8" customFormat="1">
      <c r="A884" s="22" t="s">
        <v>856</v>
      </c>
      <c r="B884" s="18" t="s">
        <v>2374</v>
      </c>
    </row>
    <row r="885" spans="1:2" s="8" customFormat="1">
      <c r="A885" s="22" t="s">
        <v>857</v>
      </c>
      <c r="B885" s="18" t="s">
        <v>2375</v>
      </c>
    </row>
    <row r="886" spans="1:2" s="8" customFormat="1">
      <c r="A886" s="22" t="s">
        <v>2358</v>
      </c>
      <c r="B886" s="18" t="s">
        <v>2376</v>
      </c>
    </row>
    <row r="887" spans="1:2" s="8" customFormat="1">
      <c r="A887" s="19" t="s">
        <v>858</v>
      </c>
      <c r="B887" s="18" t="s">
        <v>2377</v>
      </c>
    </row>
    <row r="888" spans="1:2" s="8" customFormat="1" ht="18" customHeight="1">
      <c r="A888" s="17" t="s">
        <v>859</v>
      </c>
      <c r="B888" s="18" t="s">
        <v>2378</v>
      </c>
    </row>
  </sheetData>
  <mergeCells count="1">
    <mergeCell ref="A1:S1"/>
  </mergeCells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S8</vt:lpstr>
    </vt:vector>
  </TitlesOfParts>
  <Company>University of Wisconsin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</dc:creator>
  <cp:lastModifiedBy>trang</cp:lastModifiedBy>
  <cp:lastPrinted>2011-12-13T22:12:59Z</cp:lastPrinted>
  <dcterms:created xsi:type="dcterms:W3CDTF">2010-10-05T21:49:40Z</dcterms:created>
  <dcterms:modified xsi:type="dcterms:W3CDTF">2012-01-19T16:37:36Z</dcterms:modified>
</cp:coreProperties>
</file>