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3120" yWindow="0" windowWidth="25300" windowHeight="14460" tabRatio="500"/>
  </bookViews>
  <sheets>
    <sheet name="LPSOpt" sheetId="1" r:id="rId1"/>
    <sheet name="CpGOpt" sheetId="2" r:id="rId2"/>
    <sheet name="PreOpt" sheetId="3" r:id="rId3"/>
    <sheet name="SalOpt" sheetId="4" r:id="rId4"/>
    <sheet name="ShamOpt" sheetId="5" r:id="rId5"/>
    <sheet name="ScrambleBackground" sheetId="6" r:id="rId6"/>
  </sheets>
  <definedNames>
    <definedName name="cpgopt_evaluation" localSheetId="1">CpGOpt!$A$3:$F$30</definedName>
    <definedName name="lpsopt_evaluation" localSheetId="0">LPSOpt!$A$3:$F$29</definedName>
    <definedName name="lpsopt_evaluation_replace" localSheetId="5">ScrambleBackground!$O$4:$T$106</definedName>
    <definedName name="lpsopt_evaluation_replacesample" localSheetId="5">ScrambleBackground!$H$4:$M$104</definedName>
    <definedName name="lpsopt_evaluation_scramble" localSheetId="5">ScrambleBackground!$A$4:$F$105</definedName>
    <definedName name="preopt_evaluation" localSheetId="2">PreOpt!$A$3:$F$30</definedName>
    <definedName name="salopt_evaluation" localSheetId="3">SalOpt!$A$3:$F$30</definedName>
    <definedName name="shamopt_evaluation" localSheetId="4">ShamOpt!$A$3:$F$30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C33" i="1"/>
  <c r="B34" i="1"/>
  <c r="B33" i="1"/>
  <c r="F105" i="6"/>
  <c r="E105" i="6"/>
  <c r="D105" i="6"/>
  <c r="C105" i="6"/>
  <c r="B105" i="6"/>
  <c r="F31" i="5"/>
  <c r="F32" i="5"/>
  <c r="E31" i="5"/>
  <c r="E32" i="5"/>
  <c r="D31" i="5"/>
  <c r="D32" i="5"/>
  <c r="C31" i="5"/>
  <c r="C32" i="5"/>
  <c r="B31" i="5"/>
  <c r="B32" i="5"/>
  <c r="F31" i="4"/>
  <c r="F32" i="4"/>
  <c r="E31" i="4"/>
  <c r="E32" i="4"/>
  <c r="D31" i="4"/>
  <c r="D32" i="4"/>
  <c r="C31" i="4"/>
  <c r="C32" i="4"/>
  <c r="B31" i="4"/>
  <c r="B32" i="4"/>
  <c r="F31" i="3"/>
  <c r="F32" i="3"/>
  <c r="E31" i="3"/>
  <c r="E32" i="3"/>
  <c r="D31" i="3"/>
  <c r="D32" i="3"/>
  <c r="C31" i="3"/>
  <c r="C32" i="3"/>
  <c r="B31" i="3"/>
  <c r="B32" i="3"/>
  <c r="F31" i="2"/>
  <c r="F32" i="2"/>
  <c r="E31" i="2"/>
  <c r="E32" i="2"/>
  <c r="D31" i="2"/>
  <c r="D32" i="2"/>
  <c r="C31" i="2"/>
  <c r="C32" i="2"/>
  <c r="B31" i="2"/>
  <c r="B32" i="2"/>
  <c r="F31" i="1"/>
  <c r="F32" i="1"/>
  <c r="E31" i="1"/>
  <c r="E32" i="1"/>
  <c r="D31" i="1"/>
  <c r="D32" i="1"/>
  <c r="C31" i="1"/>
  <c r="C32" i="1"/>
  <c r="B31" i="1"/>
  <c r="B32" i="1"/>
  <c r="F35" i="5"/>
  <c r="E35" i="5"/>
  <c r="D35" i="5"/>
  <c r="C35" i="5"/>
  <c r="B35" i="5"/>
  <c r="F34" i="5"/>
  <c r="E34" i="5"/>
  <c r="D34" i="5"/>
  <c r="C34" i="5"/>
  <c r="B34" i="5"/>
  <c r="F33" i="5"/>
  <c r="E33" i="5"/>
  <c r="D33" i="5"/>
  <c r="C33" i="5"/>
  <c r="B33" i="5"/>
  <c r="F35" i="4"/>
  <c r="E35" i="4"/>
  <c r="D35" i="4"/>
  <c r="C35" i="4"/>
  <c r="B35" i="4"/>
  <c r="F34" i="4"/>
  <c r="E34" i="4"/>
  <c r="D34" i="4"/>
  <c r="C34" i="4"/>
  <c r="B34" i="4"/>
  <c r="F33" i="4"/>
  <c r="E33" i="4"/>
  <c r="D33" i="4"/>
  <c r="C33" i="4"/>
  <c r="B33" i="4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5" i="2"/>
  <c r="E35" i="2"/>
  <c r="D35" i="2"/>
  <c r="C35" i="2"/>
  <c r="B35" i="2"/>
  <c r="F34" i="2"/>
  <c r="E34" i="2"/>
  <c r="D34" i="2"/>
  <c r="C34" i="2"/>
  <c r="B34" i="2"/>
  <c r="F33" i="2"/>
  <c r="E33" i="2"/>
  <c r="D33" i="2"/>
  <c r="C33" i="2"/>
  <c r="B33" i="2"/>
  <c r="F35" i="1"/>
  <c r="E35" i="1"/>
  <c r="D35" i="1"/>
  <c r="C35" i="1"/>
  <c r="B35" i="1"/>
  <c r="T105" i="6"/>
  <c r="S105" i="6"/>
  <c r="R105" i="6"/>
  <c r="Q105" i="6"/>
  <c r="P105" i="6"/>
  <c r="F34" i="1"/>
  <c r="E34" i="1"/>
  <c r="D34" i="1"/>
  <c r="F33" i="1"/>
  <c r="E33" i="1"/>
  <c r="D33" i="1"/>
  <c r="M105" i="6"/>
  <c r="L105" i="6"/>
  <c r="K105" i="6"/>
  <c r="J105" i="6"/>
  <c r="I105" i="6"/>
</calcChain>
</file>

<file path=xl/connections.xml><?xml version="1.0" encoding="utf-8"?>
<connections xmlns="http://schemas.openxmlformats.org/spreadsheetml/2006/main">
  <connection id="1" name="condition_correlation_table.txt" type="6" refreshedVersion="0" background="1" saveData="1">
    <textPr fileType="mac" sourceFile="d3p620:man_PendingReview:manRECOMB_SDModel:revision:condition_correlation_table.txt">
      <textFields>
        <textField/>
      </textFields>
    </textPr>
  </connection>
  <connection id="2" name="cpgopt_evaluation.txt" type="6" refreshedVersion="0" background="1" saveData="1">
    <textPr fileType="mac" sourceFile="d3p620:man_PendingReview:manRECOMB_SDModel:revision:cpgopt_evaluation.txt">
      <textFields>
        <textField/>
      </textFields>
    </textPr>
  </connection>
  <connection id="3" name="ensemble_mean_results.txt" type="6" refreshedVersion="0" background="1" saveData="1">
    <textPr fileType="mac" sourceFile="d3p620:man_PendingReview:manRECOMB_SDModel:revision:ensemble_mean_results.txt">
      <textFields>
        <textField/>
      </textFields>
    </textPr>
  </connection>
  <connection id="4" name="ensemble_median_results.txt" type="6" refreshedVersion="0" background="1" saveData="1">
    <textPr fileType="mac" sourceFile="d3p620:man_PendingReview:manRECOMB_SDModel:revision:ensemble_median_results.txt">
      <textFields>
        <textField/>
      </textFields>
    </textPr>
  </connection>
  <connection id="5" name="lpsopt_evaluation_replace.txt" type="6" refreshedVersion="0" background="1" saveData="1">
    <textPr fileType="mac" sourceFile="d3p620:man_PendingReview:manRECOMB_SDModel:revision:lpsopt_evaluation_replace.txt">
      <textFields>
        <textField/>
      </textFields>
    </textPr>
  </connection>
  <connection id="6" name="lpsopt_evaluation_replacesample.txt" type="6" refreshedVersion="0" background="1" saveData="1">
    <textPr fileType="mac" sourceFile="d3p620:man_PendingReview:manRECOMB_SDModel:revision:lpsopt_evaluation_replacesample.txt">
      <textFields>
        <textField/>
      </textFields>
    </textPr>
  </connection>
  <connection id="7" name="lpsopt_evaluation_scramble.txt" type="6" refreshedVersion="0" background="1" saveData="1">
    <textPr fileType="mac" sourceFile="d3p620:man_PendingReview:manRECOMB_SDModel:revision:lpsopt_evaluation_scramble.txt">
      <textFields>
        <textField/>
      </textFields>
    </textPr>
  </connection>
  <connection id="8" name="lpsopt_evaluation_scramble.txt1" type="6" refreshedVersion="0" background="1" saveData="1">
    <textPr fileType="mac" sourceFile="d3p620:man_PendingReview:manRECOMB_SDModel:revision:lpsopt_evaluation_scramble.txt">
      <textFields>
        <textField/>
      </textFields>
    </textPr>
  </connection>
  <connection id="9" name="lpsopt_evaluation.txt" type="6" refreshedVersion="0" background="1" saveData="1">
    <textPr fileType="mac" sourceFile="d3p620:man_PendingReview:manRECOMB_SDModel:revision:lpsopt_evaluation.txt">
      <textFields>
        <textField/>
      </textFields>
    </textPr>
  </connection>
  <connection id="10" name="preopt_evaluation.txt" type="6" refreshedVersion="0" background="1" saveData="1">
    <textPr fileType="mac" sourceFile="d3p620:man_PendingReview:manRECOMB_SDModel:revision:preopt_evaluation.txt">
      <textFields>
        <textField/>
      </textFields>
    </textPr>
  </connection>
  <connection id="11" name="replace_opt_results.txt" type="6" refreshedVersion="0" background="1" saveData="1">
    <textPr fileType="mac" sourceFile="d3p620:man_PendingReview:manRECOMB_SDModel:revision:replace_opt_results.txt">
      <textFields>
        <textField/>
      </textFields>
    </textPr>
  </connection>
  <connection id="12" name="salopt_evaluation.txt" type="6" refreshedVersion="0" background="1" saveData="1">
    <textPr fileType="mac" sourceFile="d3p620:man_PendingReview:manRECOMB_SDModel:revision:salopt_evaluation.txt">
      <textFields>
        <textField/>
      </textFields>
    </textPr>
  </connection>
  <connection id="13" name="scramble_opt_results.txt" type="6" refreshedVersion="0" background="1" saveData="1">
    <textPr fileType="mac" sourceFile="d3p620:man_PendingReview:manRECOMB_SDModel:revision:scramble_opt_results.txt">
      <textFields>
        <textField/>
      </textFields>
    </textPr>
  </connection>
  <connection id="14" name="shamopt_evaluation.txt" type="6" refreshedVersion="0" background="1" saveData="1">
    <textPr fileType="mac" sourceFile="d3p620:man_PendingReview:manRECOMB_SDModel:revision:shamopt_evaluation.txt">
      <textFields>
        <textField/>
      </textFields>
    </textPr>
  </connection>
</connections>
</file>

<file path=xl/sharedStrings.xml><?xml version="1.0" encoding="utf-8"?>
<sst xmlns="http://schemas.openxmlformats.org/spreadsheetml/2006/main" count="116" uniqueCount="23">
  <si>
    <t>Model</t>
  </si>
  <si>
    <t>LPS</t>
  </si>
  <si>
    <t>CpG</t>
  </si>
  <si>
    <t>Pre</t>
  </si>
  <si>
    <t>Sal</t>
  </si>
  <si>
    <t>Sham</t>
  </si>
  <si>
    <t>Mean</t>
  </si>
  <si>
    <t xml:space="preserve">Scrambled background based on best </t>
  </si>
  <si>
    <t xml:space="preserve">Replace-sampled background based on best </t>
  </si>
  <si>
    <t>p-value (scrambled lps background)</t>
  </si>
  <si>
    <t>p-value (replace-sampled lps background)</t>
  </si>
  <si>
    <t xml:space="preserve">Replace background based on best </t>
  </si>
  <si>
    <t>p-value (replace lps background)</t>
  </si>
  <si>
    <t>Mean-Back</t>
  </si>
  <si>
    <t>+++</t>
  </si>
  <si>
    <t>EnsembleMedian</t>
  </si>
  <si>
    <t>EnsembleMean</t>
  </si>
  <si>
    <t>Ensemble results from LPS-optimized models</t>
  </si>
  <si>
    <t>Training</t>
  </si>
  <si>
    <t>Evaluation</t>
  </si>
  <si>
    <t>Ensemble results from CpG-optimized models</t>
  </si>
  <si>
    <t>Ensemble results from ischemia-optimized models</t>
  </si>
  <si>
    <t>Performance results from sets of models randomized from the best LPS-optimized model as indicated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</si>
</sst>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11" fontId="0" fillId="0" borderId="0" xfId="0" applyNumberFormat="1"/>
    <xf numFmtId="0" fontId="0" fillId="0" borderId="0" xfId="0" quotePrefix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64" fontId="0" fillId="0" borderId="8" xfId="0" applyNumberFormat="1" applyBorder="1"/>
    <xf numFmtId="164" fontId="0" fillId="0" borderId="9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1" fillId="0" borderId="9" xfId="0" applyFont="1" applyBorder="1"/>
  </cellXfs>
  <cellStyles count="1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connections" Target="connections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lpsopt_evaluation" connectionId="9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pgopt_evaluation" connectionId="2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reopt_evaluation" connectionId="10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alopt_evaluation" connectionId="12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hamopt_evaluation" connectionId="14" autoFormatId="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lpsopt_evaluation_scramble" connectionId="7" autoFormatId="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lpsopt_evaluation_replacesample" connectionId="6" autoFormatId="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lpsopt_evaluation_replace" connectionId="5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Relationship Id="rId2" Type="http://schemas.openxmlformats.org/officeDocument/2006/relationships/queryTable" Target="../queryTables/queryTable7.xml"/><Relationship Id="rId3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/>
  </sheetViews>
  <sheetFormatPr baseColWidth="10" defaultRowHeight="15" x14ac:dyDescent="0"/>
  <cols>
    <col min="1" max="1" width="19" customWidth="1"/>
    <col min="2" max="2" width="12.1640625" bestFit="1" customWidth="1"/>
    <col min="3" max="6" width="12.83203125" bestFit="1" customWidth="1"/>
  </cols>
  <sheetData>
    <row r="1" spans="1:6">
      <c r="A1" t="s">
        <v>17</v>
      </c>
    </row>
    <row r="2" spans="1:6">
      <c r="B2" s="14" t="s">
        <v>18</v>
      </c>
      <c r="C2" s="8" t="s">
        <v>19</v>
      </c>
      <c r="D2" s="9"/>
      <c r="E2" s="9"/>
      <c r="F2" s="10"/>
    </row>
    <row r="3" spans="1:6">
      <c r="A3" s="7" t="s">
        <v>0</v>
      </c>
      <c r="B3" s="15" t="s">
        <v>1</v>
      </c>
      <c r="C3" s="11" t="s">
        <v>2</v>
      </c>
      <c r="D3" s="12" t="s">
        <v>3</v>
      </c>
      <c r="E3" s="12" t="s">
        <v>4</v>
      </c>
      <c r="F3" s="13" t="s">
        <v>5</v>
      </c>
    </row>
    <row r="4" spans="1:6">
      <c r="A4">
        <v>1</v>
      </c>
      <c r="B4" s="16">
        <v>0.71093686672575496</v>
      </c>
      <c r="C4" s="2">
        <v>0.26838518968258301</v>
      </c>
      <c r="D4" s="2">
        <v>-7.23372406387114E-2</v>
      </c>
      <c r="E4" s="2">
        <v>0.34730338829038998</v>
      </c>
      <c r="F4" s="2">
        <v>-0.19366267910892901</v>
      </c>
    </row>
    <row r="5" spans="1:6">
      <c r="A5">
        <v>2</v>
      </c>
      <c r="B5" s="16">
        <v>0.68736743885957496</v>
      </c>
      <c r="C5" s="2">
        <v>0.17268584958354799</v>
      </c>
      <c r="D5" s="2">
        <v>-3.7715123589788499E-2</v>
      </c>
      <c r="E5" s="2">
        <v>0.31931907495525003</v>
      </c>
      <c r="F5" s="2">
        <v>-9.9944216862461299E-2</v>
      </c>
    </row>
    <row r="6" spans="1:6">
      <c r="A6">
        <v>3</v>
      </c>
      <c r="B6" s="16">
        <v>0.68552819342263904</v>
      </c>
      <c r="C6" s="2">
        <v>-0.22397374602290501</v>
      </c>
      <c r="D6" s="2">
        <v>0.104978142004827</v>
      </c>
      <c r="E6" s="2">
        <v>0.121177095629617</v>
      </c>
      <c r="F6" s="2">
        <v>-1.9499033757912398E-2</v>
      </c>
    </row>
    <row r="7" spans="1:6">
      <c r="A7">
        <v>4</v>
      </c>
      <c r="B7" s="16">
        <v>0.67380038137875398</v>
      </c>
      <c r="C7" s="2">
        <v>0.18671248575159199</v>
      </c>
      <c r="D7" s="2">
        <v>4.5032928250635E-3</v>
      </c>
      <c r="E7" s="2">
        <v>0.284948758272282</v>
      </c>
      <c r="F7" s="2">
        <v>-0.179344628505343</v>
      </c>
    </row>
    <row r="8" spans="1:6">
      <c r="A8">
        <v>5</v>
      </c>
      <c r="B8" s="16">
        <v>0.63591035783262795</v>
      </c>
      <c r="C8" s="2">
        <v>0.226684822165722</v>
      </c>
      <c r="D8" s="2">
        <v>0.14414691171827401</v>
      </c>
      <c r="E8" s="2">
        <v>0.208001507828871</v>
      </c>
      <c r="F8" s="2">
        <v>-3.5995343769521702E-3</v>
      </c>
    </row>
    <row r="9" spans="1:6">
      <c r="A9">
        <v>6</v>
      </c>
      <c r="B9" s="16">
        <v>0.62664314918415798</v>
      </c>
      <c r="C9" s="2">
        <v>0.37775636116003097</v>
      </c>
      <c r="D9" s="2">
        <v>-1.38392826889323E-2</v>
      </c>
      <c r="E9" s="2">
        <v>0.40427852622228999</v>
      </c>
      <c r="F9" s="2">
        <v>-2.57513108213995E-2</v>
      </c>
    </row>
    <row r="10" spans="1:6">
      <c r="A10">
        <v>7</v>
      </c>
      <c r="B10" s="16">
        <v>0.64350718364321302</v>
      </c>
      <c r="C10" s="2">
        <v>0.41319357201762202</v>
      </c>
      <c r="D10" s="2">
        <v>-2.1084228506449901E-4</v>
      </c>
      <c r="E10" s="2">
        <v>0.27711520340232498</v>
      </c>
      <c r="F10" s="2">
        <v>-1.37619167388328E-2</v>
      </c>
    </row>
    <row r="11" spans="1:6">
      <c r="A11">
        <v>8</v>
      </c>
      <c r="B11" s="16">
        <v>0.67223407934087498</v>
      </c>
      <c r="C11" s="2">
        <v>0.25021904234987602</v>
      </c>
      <c r="D11" s="2">
        <v>-0.116131897499232</v>
      </c>
      <c r="E11" s="2">
        <v>0.331460257533783</v>
      </c>
      <c r="F11" s="2">
        <v>-0.11722166999089299</v>
      </c>
    </row>
    <row r="12" spans="1:6">
      <c r="A12">
        <v>9</v>
      </c>
      <c r="B12" s="16">
        <v>0.626645355256503</v>
      </c>
      <c r="C12" s="2">
        <v>0.37775287906841798</v>
      </c>
      <c r="D12" s="2">
        <v>-1.38359574423625E-2</v>
      </c>
      <c r="E12" s="2">
        <v>0.40427834792464401</v>
      </c>
      <c r="F12" s="2">
        <v>-2.5749792505461801E-2</v>
      </c>
    </row>
    <row r="13" spans="1:6">
      <c r="A13">
        <v>10</v>
      </c>
      <c r="B13" s="16">
        <v>0.70834038084427997</v>
      </c>
      <c r="C13" s="2">
        <v>0.13093408451487101</v>
      </c>
      <c r="D13" s="2">
        <v>-2.9956778762275999E-2</v>
      </c>
      <c r="E13" s="2">
        <v>0.214970493355189</v>
      </c>
      <c r="F13" s="2">
        <v>-0.14814813777317401</v>
      </c>
    </row>
    <row r="14" spans="1:6">
      <c r="A14">
        <v>11</v>
      </c>
      <c r="B14" s="16">
        <v>0.68419405964178504</v>
      </c>
      <c r="C14" s="2">
        <v>0.28012306260169001</v>
      </c>
      <c r="D14" s="2">
        <v>-0.12804385891655601</v>
      </c>
      <c r="E14" s="2">
        <v>0.32245189897339599</v>
      </c>
      <c r="F14" s="2">
        <v>-0.18344335818655999</v>
      </c>
    </row>
    <row r="15" spans="1:6">
      <c r="A15">
        <v>12</v>
      </c>
      <c r="B15" s="16">
        <v>0.64992315885733398</v>
      </c>
      <c r="C15" s="2">
        <v>-0.21819264340794201</v>
      </c>
      <c r="D15" s="2">
        <v>-0.38980997565713399</v>
      </c>
      <c r="E15" s="2">
        <v>0.13387462025599001</v>
      </c>
      <c r="F15" s="2">
        <v>-0.10298003443239701</v>
      </c>
    </row>
    <row r="16" spans="1:6">
      <c r="A16">
        <v>13</v>
      </c>
      <c r="B16" s="16">
        <v>0.626643524185722</v>
      </c>
      <c r="C16" s="2">
        <v>0.37775669246989402</v>
      </c>
      <c r="D16" s="2">
        <v>-1.38482649422357E-2</v>
      </c>
      <c r="E16" s="2">
        <v>0.404278948058863</v>
      </c>
      <c r="F16" s="2">
        <v>-2.5767991757080201E-2</v>
      </c>
    </row>
    <row r="17" spans="1:6">
      <c r="A17">
        <v>14</v>
      </c>
      <c r="B17" s="16">
        <v>0.69730216193157202</v>
      </c>
      <c r="C17" s="2">
        <v>0.25819466401145902</v>
      </c>
      <c r="D17" s="2">
        <v>2.8526325200158398E-2</v>
      </c>
      <c r="E17" s="2">
        <v>0.27705404810217699</v>
      </c>
      <c r="F17" s="2">
        <v>-7.9228064312953803E-2</v>
      </c>
    </row>
    <row r="18" spans="1:6">
      <c r="A18">
        <v>15</v>
      </c>
      <c r="B18" s="16">
        <v>0.62683218732698598</v>
      </c>
      <c r="C18" s="2">
        <v>0.38457427461503602</v>
      </c>
      <c r="D18" s="2">
        <v>7.4968719395389297E-3</v>
      </c>
      <c r="E18" s="2">
        <v>0.39931218350359698</v>
      </c>
      <c r="F18" s="2">
        <v>-1.2697081012073499E-2</v>
      </c>
    </row>
    <row r="19" spans="1:6">
      <c r="A19">
        <v>16</v>
      </c>
      <c r="B19" s="16">
        <v>0.71402688460358699</v>
      </c>
      <c r="C19" s="2">
        <v>0.12789159031664901</v>
      </c>
      <c r="D19" s="2">
        <v>-5.5458528435757402E-2</v>
      </c>
      <c r="E19" s="2">
        <v>0.30254167111145303</v>
      </c>
      <c r="F19" s="2">
        <v>-9.4677427805454004E-2</v>
      </c>
    </row>
    <row r="20" spans="1:6">
      <c r="A20">
        <v>17</v>
      </c>
      <c r="B20" s="16">
        <v>0.69710322631241495</v>
      </c>
      <c r="C20" s="2">
        <v>0.31973123945848803</v>
      </c>
      <c r="D20" s="2">
        <v>9.0770083941108304E-2</v>
      </c>
      <c r="E20" s="2">
        <v>0.293536938712672</v>
      </c>
      <c r="F20" s="2">
        <v>-2.56599758300462E-2</v>
      </c>
    </row>
    <row r="21" spans="1:6">
      <c r="A21">
        <v>18</v>
      </c>
      <c r="B21" s="16">
        <v>0.67852749241496901</v>
      </c>
      <c r="C21" s="2">
        <v>0.281925834600528</v>
      </c>
      <c r="D21" s="2">
        <v>-7.0168561266140003E-2</v>
      </c>
      <c r="E21" s="2">
        <v>0.40275922308249001</v>
      </c>
      <c r="F21" s="2">
        <v>-0.27909392627082802</v>
      </c>
    </row>
    <row r="22" spans="1:6">
      <c r="A22">
        <v>19</v>
      </c>
      <c r="B22" s="16">
        <v>0.64008357524244697</v>
      </c>
      <c r="C22" s="2">
        <v>0.41261485835697698</v>
      </c>
      <c r="D22" s="2">
        <v>-1.3165643098231299E-2</v>
      </c>
      <c r="E22" s="2">
        <v>0.29639219771094999</v>
      </c>
      <c r="F22" s="2">
        <v>1.4640921751011299E-2</v>
      </c>
    </row>
    <row r="23" spans="1:6">
      <c r="A23">
        <v>20</v>
      </c>
      <c r="B23" s="16">
        <v>0.64894104815422204</v>
      </c>
      <c r="C23" s="2">
        <v>4.0868880196447299E-2</v>
      </c>
      <c r="D23" s="2">
        <v>-0.112843579233978</v>
      </c>
      <c r="E23" s="2">
        <v>0.30462902584917001</v>
      </c>
      <c r="F23" s="2">
        <v>-0.20275689000555899</v>
      </c>
    </row>
    <row r="24" spans="1:6">
      <c r="A24">
        <v>21</v>
      </c>
      <c r="B24" s="16">
        <v>0.62940454063437001</v>
      </c>
      <c r="C24" s="2">
        <v>0.41662095305935298</v>
      </c>
      <c r="D24" s="2">
        <v>-0.217838309727827</v>
      </c>
      <c r="E24" s="2">
        <v>0.50544855114401199</v>
      </c>
      <c r="F24" s="2">
        <v>-0.24237011990228899</v>
      </c>
    </row>
    <row r="25" spans="1:6">
      <c r="A25">
        <v>22</v>
      </c>
      <c r="B25" s="16">
        <v>0.678375239188305</v>
      </c>
      <c r="C25" s="2">
        <v>0.37784832938373603</v>
      </c>
      <c r="D25" s="2">
        <v>2.9950111936085599E-2</v>
      </c>
      <c r="E25" s="2">
        <v>0.229603120556027</v>
      </c>
      <c r="F25" s="2">
        <v>-2.15133920413761E-2</v>
      </c>
    </row>
    <row r="26" spans="1:6">
      <c r="A26">
        <v>23</v>
      </c>
      <c r="B26" s="16">
        <v>0.64035274396992203</v>
      </c>
      <c r="C26" s="2">
        <v>0.228069037852836</v>
      </c>
      <c r="D26" s="2">
        <v>2.0903358240559201E-2</v>
      </c>
      <c r="E26" s="2">
        <v>0.35330554334664199</v>
      </c>
      <c r="F26" s="2">
        <v>-2.5271595446851602E-2</v>
      </c>
    </row>
    <row r="27" spans="1:6">
      <c r="A27">
        <v>24</v>
      </c>
      <c r="B27" s="16">
        <v>0.63918018257532305</v>
      </c>
      <c r="C27" s="2">
        <v>0.42155939351231098</v>
      </c>
      <c r="D27" s="2">
        <v>-0.109807454074611</v>
      </c>
      <c r="E27" s="2">
        <v>0.383299799429413</v>
      </c>
      <c r="F27" s="2">
        <v>-6.8809212109817705E-2</v>
      </c>
    </row>
    <row r="28" spans="1:6">
      <c r="A28">
        <v>25</v>
      </c>
      <c r="B28" s="17">
        <v>0.67842049428164997</v>
      </c>
      <c r="C28" s="2">
        <v>0.35392427261383202</v>
      </c>
      <c r="D28" s="2">
        <v>2.3154222828903701E-3</v>
      </c>
      <c r="E28" s="2">
        <v>0.25944497270343497</v>
      </c>
      <c r="F28" s="2">
        <v>-6.4564656422008995E-2</v>
      </c>
    </row>
    <row r="29" spans="1:6">
      <c r="A29" s="7" t="s">
        <v>15</v>
      </c>
      <c r="B29" s="2">
        <v>0.61481428635354596</v>
      </c>
      <c r="C29" s="2">
        <v>0.41008328535168798</v>
      </c>
      <c r="D29" s="2">
        <v>-4.5533381894607402E-3</v>
      </c>
      <c r="E29" s="2">
        <v>0.21721587442120799</v>
      </c>
      <c r="F29" s="2">
        <v>-3.8813086468896099E-2</v>
      </c>
    </row>
    <row r="30" spans="1:6">
      <c r="A30" s="7" t="s">
        <v>16</v>
      </c>
      <c r="B30" s="2">
        <v>0.473768681054899</v>
      </c>
      <c r="C30" s="2">
        <v>0.41174046276169501</v>
      </c>
      <c r="D30" s="2">
        <v>-0.18727197407893101</v>
      </c>
      <c r="E30" s="2">
        <v>0.15123251522829001</v>
      </c>
      <c r="F30" s="2">
        <v>-3.7183649390406102E-2</v>
      </c>
    </row>
    <row r="31" spans="1:6">
      <c r="A31" s="7" t="s">
        <v>6</v>
      </c>
      <c r="B31" s="2">
        <f>AVERAGE(B4:B28)</f>
        <v>0.66400895623235967</v>
      </c>
      <c r="C31" s="2">
        <f>AVERAGE(C4:C28)</f>
        <v>0.24975443919650608</v>
      </c>
      <c r="D31" s="2">
        <f>AVERAGE(D4:D28)</f>
        <v>-3.8456831126813293E-2</v>
      </c>
      <c r="E31" s="2">
        <f>AVERAGE(E4:E28)</f>
        <v>0.31123141583819719</v>
      </c>
      <c r="F31" s="2">
        <f t="shared" ref="F31" si="0">AVERAGE(F4:F28)</f>
        <v>-8.9635028969025698E-2</v>
      </c>
    </row>
    <row r="32" spans="1:6">
      <c r="A32" s="7" t="s">
        <v>13</v>
      </c>
      <c r="B32" s="2">
        <f>B31-ScrambleBackground!B105</f>
        <v>0.65501299153993764</v>
      </c>
      <c r="C32" s="2">
        <f>C31-ScrambleBackground!C105</f>
        <v>0.28221406120511894</v>
      </c>
      <c r="D32" s="2">
        <f>D31-ScrambleBackground!D105</f>
        <v>-4.8717597220748962E-2</v>
      </c>
      <c r="E32" s="2">
        <f>E31-ScrambleBackground!E105</f>
        <v>0.3260770541499205</v>
      </c>
      <c r="F32" s="2">
        <f>F31-ScrambleBackground!F105</f>
        <v>-0.11373319626944725</v>
      </c>
    </row>
    <row r="33" spans="1:6">
      <c r="A33" t="s">
        <v>9</v>
      </c>
      <c r="B33" s="5">
        <f>TTEST(B4:B27,ScrambleBackground!B5:B104,2,2)</f>
        <v>2.7712406818226052E-44</v>
      </c>
      <c r="C33" s="5">
        <f>TTEST(C4:C27,ScrambleBackground!C5:C104,2,2)</f>
        <v>1.0723708461116365E-9</v>
      </c>
      <c r="D33" s="5">
        <f>TTEST(D4:D27,ScrambleBackground!D5:D103,2,2)</f>
        <v>8.6089043121531802E-2</v>
      </c>
      <c r="E33" s="5">
        <f>TTEST(E4:E27,ScrambleBackground!E5:E103,2,2)</f>
        <v>1.5755574865303361E-15</v>
      </c>
      <c r="F33" s="5">
        <f>TTEST(F4:F27,ScrambleBackground!F5:F103,2,2)</f>
        <v>9.4898721200506011E-5</v>
      </c>
    </row>
    <row r="34" spans="1:6">
      <c r="A34" t="s">
        <v>10</v>
      </c>
      <c r="B34" s="5">
        <f>TTEST(B4:B28,ScrambleBackground!I5:I104,2,2)</f>
        <v>4.2955635328840147E-52</v>
      </c>
      <c r="C34" s="5">
        <f>TTEST(C4:C28,ScrambleBackground!J5:J104,2,2)</f>
        <v>3.4941701700846448E-12</v>
      </c>
      <c r="D34" s="5">
        <f>TTEST(D4:D28,ScrambleBackground!K5:K104,2,2)</f>
        <v>0.94188757645217425</v>
      </c>
      <c r="E34" s="5">
        <f>TTEST(E4:E28,ScrambleBackground!L5:L104,2,2)</f>
        <v>7.2913858614938336E-16</v>
      </c>
      <c r="F34" s="5">
        <f>TTEST(F4:F28,ScrambleBackground!M5:M104,2,2)</f>
        <v>7.9185931814190703E-4</v>
      </c>
    </row>
    <row r="35" spans="1:6">
      <c r="A35" t="s">
        <v>12</v>
      </c>
      <c r="B35" s="5">
        <f>TTEST(B4:B28,ScrambleBackground!P5:P104,2,2)</f>
        <v>2.0904269245366451E-44</v>
      </c>
      <c r="C35" s="5">
        <f>TTEST(C4:C28,ScrambleBackground!Q5:Q104,2,2)</f>
        <v>7.9210200503024795E-10</v>
      </c>
      <c r="D35" s="5">
        <f>TTEST(D4:D28,ScrambleBackground!R5:R104,2,2)</f>
        <v>1.8947869749949317E-2</v>
      </c>
      <c r="E35" s="5">
        <f>TTEST(E4:E28,ScrambleBackground!S5:S104,2,2)</f>
        <v>1.6856929805614131E-10</v>
      </c>
      <c r="F35" s="5">
        <f>TTEST(F4:F28,ScrambleBackground!T5:T104,2,2)</f>
        <v>9.5920426075329746E-2</v>
      </c>
    </row>
    <row r="36" spans="1:6">
      <c r="C36" s="6" t="s">
        <v>14</v>
      </c>
      <c r="E36" s="6" t="s">
        <v>14</v>
      </c>
    </row>
  </sheetData>
  <mergeCells count="1">
    <mergeCell ref="C2:F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A2" sqref="A2"/>
    </sheetView>
  </sheetViews>
  <sheetFormatPr baseColWidth="10" defaultRowHeight="15" x14ac:dyDescent="0"/>
  <cols>
    <col min="1" max="1" width="13.83203125" customWidth="1"/>
    <col min="2" max="3" width="12.1640625" bestFit="1" customWidth="1"/>
    <col min="4" max="6" width="12.83203125" bestFit="1" customWidth="1"/>
  </cols>
  <sheetData>
    <row r="1" spans="1:6">
      <c r="A1" t="s">
        <v>20</v>
      </c>
    </row>
    <row r="2" spans="1:6">
      <c r="B2" s="14" t="s">
        <v>19</v>
      </c>
      <c r="C2" s="14" t="s">
        <v>18</v>
      </c>
      <c r="D2" s="8" t="s">
        <v>19</v>
      </c>
      <c r="E2" s="9"/>
      <c r="F2" s="10"/>
    </row>
    <row r="3" spans="1:6">
      <c r="A3" t="s">
        <v>0</v>
      </c>
      <c r="B3" s="20" t="s">
        <v>1</v>
      </c>
      <c r="C3" s="15" t="s">
        <v>2</v>
      </c>
      <c r="D3" s="11" t="s">
        <v>3</v>
      </c>
      <c r="E3" s="12" t="s">
        <v>4</v>
      </c>
      <c r="F3" s="13" t="s">
        <v>5</v>
      </c>
    </row>
    <row r="4" spans="1:6">
      <c r="A4">
        <v>1</v>
      </c>
      <c r="B4" s="1">
        <v>0.37984527330509699</v>
      </c>
      <c r="C4" s="18">
        <v>0.75415584481533604</v>
      </c>
      <c r="D4" s="1">
        <v>-5.1753983710800401E-2</v>
      </c>
      <c r="E4" s="1">
        <v>0.148476565859923</v>
      </c>
      <c r="F4" s="1">
        <v>-0.17963386098977999</v>
      </c>
    </row>
    <row r="5" spans="1:6">
      <c r="A5">
        <v>2</v>
      </c>
      <c r="B5" s="1">
        <v>0.424445619675696</v>
      </c>
      <c r="C5" s="18">
        <v>0.70282851516924305</v>
      </c>
      <c r="D5" s="1">
        <v>-0.16104082931716601</v>
      </c>
      <c r="E5" s="1">
        <v>0.23582610636888601</v>
      </c>
      <c r="F5" s="1">
        <v>-0.265846771267997</v>
      </c>
    </row>
    <row r="6" spans="1:6">
      <c r="A6">
        <v>3</v>
      </c>
      <c r="B6" s="1">
        <v>0.36840884126085699</v>
      </c>
      <c r="C6" s="18">
        <v>0.78803812219906699</v>
      </c>
      <c r="D6" s="1">
        <v>-8.1813499510250201E-2</v>
      </c>
      <c r="E6" s="1">
        <v>0.30373800548216001</v>
      </c>
      <c r="F6" s="1">
        <v>-0.19044163351104801</v>
      </c>
    </row>
    <row r="7" spans="1:6">
      <c r="A7">
        <v>4</v>
      </c>
      <c r="B7" s="1">
        <v>0.29183888554621401</v>
      </c>
      <c r="C7" s="18">
        <v>0.78745354252476196</v>
      </c>
      <c r="D7" s="1">
        <v>-8.8689792528733394E-2</v>
      </c>
      <c r="E7" s="1">
        <v>0.36058489191080201</v>
      </c>
      <c r="F7" s="1">
        <v>-0.193649344028298</v>
      </c>
    </row>
    <row r="8" spans="1:6">
      <c r="A8">
        <v>5</v>
      </c>
      <c r="B8" s="1">
        <v>0.42440363797571901</v>
      </c>
      <c r="C8" s="18">
        <v>0.70289218012214505</v>
      </c>
      <c r="D8" s="1">
        <v>-0.161032689498457</v>
      </c>
      <c r="E8" s="1">
        <v>0.23578352602987501</v>
      </c>
      <c r="F8" s="1">
        <v>-0.265952753035124</v>
      </c>
    </row>
    <row r="9" spans="1:6">
      <c r="A9">
        <v>6</v>
      </c>
      <c r="B9" s="1">
        <v>0.41888881962589197</v>
      </c>
      <c r="C9" s="18">
        <v>0.70357958838289703</v>
      </c>
      <c r="D9" s="1">
        <v>-0.15820810571708799</v>
      </c>
      <c r="E9" s="1">
        <v>0.208193901793254</v>
      </c>
      <c r="F9" s="1">
        <v>-0.26608670627524</v>
      </c>
    </row>
    <row r="10" spans="1:6">
      <c r="A10">
        <v>7</v>
      </c>
      <c r="B10" s="1">
        <v>0.36747827363251601</v>
      </c>
      <c r="C10" s="18">
        <v>0.76871985179435998</v>
      </c>
      <c r="D10" s="1">
        <v>-0.15403014882153901</v>
      </c>
      <c r="E10" s="1">
        <v>0.29936598595005498</v>
      </c>
      <c r="F10" s="1">
        <v>-0.164769226835635</v>
      </c>
    </row>
    <row r="11" spans="1:6">
      <c r="A11">
        <v>8</v>
      </c>
      <c r="B11" s="1">
        <v>0.37622370808986499</v>
      </c>
      <c r="C11" s="18">
        <v>0.77817696235223</v>
      </c>
      <c r="D11" s="1">
        <v>-0.14814104961871799</v>
      </c>
      <c r="E11" s="1">
        <v>-0.123805158398649</v>
      </c>
      <c r="F11" s="1">
        <v>-0.18204222515196</v>
      </c>
    </row>
    <row r="12" spans="1:6">
      <c r="A12">
        <v>9</v>
      </c>
      <c r="B12" s="1">
        <v>0.37946756259817299</v>
      </c>
      <c r="C12" s="18">
        <v>0.80469255805879003</v>
      </c>
      <c r="D12" s="1">
        <v>-0.101467837246496</v>
      </c>
      <c r="E12" s="1">
        <v>0.209429764894669</v>
      </c>
      <c r="F12" s="1">
        <v>-0.123777099038197</v>
      </c>
    </row>
    <row r="13" spans="1:6">
      <c r="A13">
        <v>10</v>
      </c>
      <c r="B13" s="1">
        <v>0.44969250271521599</v>
      </c>
      <c r="C13" s="18">
        <v>0.74311308572328805</v>
      </c>
      <c r="D13" s="1">
        <v>-0.13206605016960901</v>
      </c>
      <c r="E13" s="1">
        <v>0.215833358792307</v>
      </c>
      <c r="F13" s="1">
        <v>-0.16654086595814899</v>
      </c>
    </row>
    <row r="14" spans="1:6">
      <c r="A14">
        <v>11</v>
      </c>
      <c r="B14" s="1">
        <v>0.28913975163343503</v>
      </c>
      <c r="C14" s="18">
        <v>0.78033255140491198</v>
      </c>
      <c r="D14" s="1">
        <v>-7.8549423774791099E-2</v>
      </c>
      <c r="E14" s="1">
        <v>0.26395569496297699</v>
      </c>
      <c r="F14" s="1">
        <v>-0.18439473329282699</v>
      </c>
    </row>
    <row r="15" spans="1:6">
      <c r="A15">
        <v>12</v>
      </c>
      <c r="B15" s="1">
        <v>0.389223895742281</v>
      </c>
      <c r="C15" s="18">
        <v>0.75683449531675295</v>
      </c>
      <c r="D15" s="1">
        <v>-0.131134221611582</v>
      </c>
      <c r="E15" s="1">
        <v>0.31369586728085203</v>
      </c>
      <c r="F15" s="1">
        <v>-0.19535262727590599</v>
      </c>
    </row>
    <row r="16" spans="1:6">
      <c r="A16">
        <v>13</v>
      </c>
      <c r="B16" s="1">
        <v>0.40751294321914699</v>
      </c>
      <c r="C16" s="18">
        <v>0.80157507119937199</v>
      </c>
      <c r="D16" s="1">
        <v>-0.11932286608715099</v>
      </c>
      <c r="E16" s="1">
        <v>0.27842213230829999</v>
      </c>
      <c r="F16" s="1">
        <v>-0.11590870552903799</v>
      </c>
    </row>
    <row r="17" spans="1:6">
      <c r="A17">
        <v>14</v>
      </c>
      <c r="B17" s="1">
        <v>0.42444550231147299</v>
      </c>
      <c r="C17" s="18">
        <v>0.702840894756117</v>
      </c>
      <c r="D17" s="1">
        <v>-0.161040893794581</v>
      </c>
      <c r="E17" s="1">
        <v>0.235835420106634</v>
      </c>
      <c r="F17" s="1">
        <v>-0.26584680307893699</v>
      </c>
    </row>
    <row r="18" spans="1:6">
      <c r="A18">
        <v>15</v>
      </c>
      <c r="B18" s="1">
        <v>0.37156668979750002</v>
      </c>
      <c r="C18" s="18">
        <v>0.76612813976716798</v>
      </c>
      <c r="D18" s="1">
        <v>-8.6022467721683996E-2</v>
      </c>
      <c r="E18" s="1">
        <v>0.33618962641817801</v>
      </c>
      <c r="F18" s="1">
        <v>-0.131518520886483</v>
      </c>
    </row>
    <row r="19" spans="1:6">
      <c r="A19">
        <v>16</v>
      </c>
      <c r="B19" s="1">
        <v>0.42444584722818501</v>
      </c>
      <c r="C19" s="18">
        <v>0.70283200124024303</v>
      </c>
      <c r="D19" s="1">
        <v>-0.161046871698977</v>
      </c>
      <c r="E19" s="1">
        <v>0.235910258803749</v>
      </c>
      <c r="F19" s="1">
        <v>-0.26583739029889097</v>
      </c>
    </row>
    <row r="20" spans="1:6">
      <c r="A20">
        <v>17</v>
      </c>
      <c r="B20" s="1">
        <v>0.36889306061226401</v>
      </c>
      <c r="C20" s="18">
        <v>0.75522440227559096</v>
      </c>
      <c r="D20" s="1">
        <v>-0.151620416719774</v>
      </c>
      <c r="E20" s="1">
        <v>0.24424587139555001</v>
      </c>
      <c r="F20" s="1">
        <v>-0.20558516084598899</v>
      </c>
    </row>
    <row r="21" spans="1:6">
      <c r="A21">
        <v>18</v>
      </c>
      <c r="B21" s="1">
        <v>0.37710947124364202</v>
      </c>
      <c r="C21" s="18">
        <v>0.76214859129059798</v>
      </c>
      <c r="D21" s="1">
        <v>-0.101729399718474</v>
      </c>
      <c r="E21" s="1">
        <v>2.0493038186330598E-2</v>
      </c>
      <c r="F21" s="1">
        <v>-0.254987809056682</v>
      </c>
    </row>
    <row r="22" spans="1:6">
      <c r="A22">
        <v>19</v>
      </c>
      <c r="B22" s="1">
        <v>0.42428310298433902</v>
      </c>
      <c r="C22" s="18">
        <v>0.73741010582220501</v>
      </c>
      <c r="D22" s="1">
        <v>-0.15626709205668299</v>
      </c>
      <c r="E22" s="1">
        <v>0.24075079748865499</v>
      </c>
      <c r="F22" s="1">
        <v>-0.24125354467138399</v>
      </c>
    </row>
    <row r="23" spans="1:6">
      <c r="A23">
        <v>20</v>
      </c>
      <c r="B23" s="1">
        <v>0.42446375580715601</v>
      </c>
      <c r="C23" s="18">
        <v>0.70285853262512799</v>
      </c>
      <c r="D23" s="1">
        <v>-0.16102317669279101</v>
      </c>
      <c r="E23" s="1">
        <v>0.235842387902475</v>
      </c>
      <c r="F23" s="1">
        <v>-0.26584877128660001</v>
      </c>
    </row>
    <row r="24" spans="1:6">
      <c r="A24">
        <v>21</v>
      </c>
      <c r="B24" s="1">
        <v>0.37479809948452097</v>
      </c>
      <c r="C24" s="18">
        <v>0.75609907090717499</v>
      </c>
      <c r="D24" s="1">
        <v>-0.154638569638756</v>
      </c>
      <c r="E24" s="1">
        <v>0.24870859011374899</v>
      </c>
      <c r="F24" s="1">
        <v>-0.20335839261802</v>
      </c>
    </row>
    <row r="25" spans="1:6">
      <c r="A25">
        <v>22</v>
      </c>
      <c r="B25" s="1">
        <v>0.42776139782610401</v>
      </c>
      <c r="C25" s="18">
        <v>0.77334578687516597</v>
      </c>
      <c r="D25" s="1">
        <v>-0.116350423140246</v>
      </c>
      <c r="E25" s="1">
        <v>0.16991146641687399</v>
      </c>
      <c r="F25" s="1">
        <v>-0.217796208677947</v>
      </c>
    </row>
    <row r="26" spans="1:6">
      <c r="A26">
        <v>23</v>
      </c>
      <c r="B26" s="1">
        <v>0.47868162725680402</v>
      </c>
      <c r="C26" s="18">
        <v>0.79043536783941004</v>
      </c>
      <c r="D26" s="1">
        <v>-8.6704128921796006E-2</v>
      </c>
      <c r="E26" s="1">
        <v>0.24256236848312901</v>
      </c>
      <c r="F26" s="1">
        <v>-0.18233260570432699</v>
      </c>
    </row>
    <row r="27" spans="1:6">
      <c r="A27">
        <v>24</v>
      </c>
      <c r="B27" s="1">
        <v>0.41675942389801501</v>
      </c>
      <c r="C27" s="18">
        <v>0.78413590910222597</v>
      </c>
      <c r="D27" s="1">
        <v>-0.14131846681558399</v>
      </c>
      <c r="E27" s="1">
        <v>0.217348948349678</v>
      </c>
      <c r="F27" s="1">
        <v>-0.22616539711141501</v>
      </c>
    </row>
    <row r="28" spans="1:6">
      <c r="A28">
        <v>25</v>
      </c>
      <c r="B28" s="1">
        <v>0.36370181030789001</v>
      </c>
      <c r="C28" s="19">
        <v>0.77686648017480797</v>
      </c>
      <c r="D28" s="1">
        <v>-0.135410166711324</v>
      </c>
      <c r="E28" s="1">
        <v>0.31972796531210601</v>
      </c>
      <c r="F28" s="1">
        <v>-0.20243525970868001</v>
      </c>
    </row>
    <row r="29" spans="1:6">
      <c r="A29" s="7" t="s">
        <v>15</v>
      </c>
      <c r="B29" s="1">
        <v>0.36504872351409601</v>
      </c>
      <c r="C29" s="1">
        <v>0.67842752706224996</v>
      </c>
      <c r="D29" s="1">
        <v>-0.18304142930890499</v>
      </c>
      <c r="E29" s="1">
        <v>0.24368652559832801</v>
      </c>
      <c r="F29" s="1">
        <v>-0.20566361396841701</v>
      </c>
    </row>
    <row r="30" spans="1:6">
      <c r="A30" s="7" t="s">
        <v>16</v>
      </c>
      <c r="B30" s="2">
        <v>0.39656820503756401</v>
      </c>
      <c r="C30" s="2">
        <v>0.60183752326702999</v>
      </c>
      <c r="D30" s="2">
        <v>-0.17630011656609501</v>
      </c>
      <c r="E30" s="2">
        <v>0.21733186203777199</v>
      </c>
      <c r="F30" s="2">
        <v>-0.26271470262732899</v>
      </c>
    </row>
    <row r="31" spans="1:6">
      <c r="A31" s="7" t="s">
        <v>6</v>
      </c>
      <c r="B31" s="2">
        <f>AVERAGE(B4:B28)</f>
        <v>0.39373918015112003</v>
      </c>
      <c r="C31" s="2">
        <f t="shared" ref="C31:F31" si="0">AVERAGE(C4:C28)</f>
        <v>0.75530870606955947</v>
      </c>
      <c r="D31" s="2">
        <f t="shared" si="0"/>
        <v>-0.12721690284972206</v>
      </c>
      <c r="E31" s="2">
        <f t="shared" si="0"/>
        <v>0.22788109528850076</v>
      </c>
      <c r="F31" s="2">
        <f t="shared" si="0"/>
        <v>-0.20629449664538213</v>
      </c>
    </row>
    <row r="32" spans="1:6">
      <c r="A32" s="7" t="s">
        <v>13</v>
      </c>
      <c r="B32" s="2">
        <f>B31-ScrambleBackground!B105</f>
        <v>0.38474321545869794</v>
      </c>
      <c r="C32" s="2">
        <f>C31-ScrambleBackground!C105</f>
        <v>0.78776832807817232</v>
      </c>
      <c r="D32" s="2">
        <f>D31-ScrambleBackground!D105</f>
        <v>-0.13747766894365773</v>
      </c>
      <c r="E32" s="2">
        <f>E31-ScrambleBackground!E105</f>
        <v>0.24272673360022404</v>
      </c>
      <c r="F32" s="2">
        <f>F31-ScrambleBackground!F105</f>
        <v>-0.23039266394580368</v>
      </c>
    </row>
    <row r="33" spans="1:6">
      <c r="A33" t="s">
        <v>9</v>
      </c>
      <c r="B33" s="5">
        <f>TTEST(B4:B27,ScrambleBackground!B5:B103,2,2)</f>
        <v>1.9688687345529824E-24</v>
      </c>
      <c r="C33" s="5">
        <f>TTEST(C4:C27,ScrambleBackground!C5:C103,2,2)</f>
        <v>5.304300865595764E-41</v>
      </c>
      <c r="D33" s="5">
        <f>TTEST(D4:D27,ScrambleBackground!D5:D103,2,2)</f>
        <v>2.308743212896202E-6</v>
      </c>
      <c r="E33" s="5">
        <f>TTEST(E4:E27,ScrambleBackground!E5:E103,2,2)</f>
        <v>1.044606484081468E-9</v>
      </c>
      <c r="F33" s="5">
        <f>TTEST(F4:F27,ScrambleBackground!F5:F103,2,2)</f>
        <v>1.3516765808979463E-13</v>
      </c>
    </row>
    <row r="34" spans="1:6">
      <c r="A34" t="s">
        <v>10</v>
      </c>
      <c r="B34" s="5">
        <f>TTEST(B4:B28,ScrambleBackground!I5:I104,2,2)</f>
        <v>4.5353413632790887E-30</v>
      </c>
      <c r="C34" s="5">
        <f>TTEST(C4:C28,ScrambleBackground!J5:J104,2,2)</f>
        <v>1.8495913305693476E-47</v>
      </c>
      <c r="D34" s="5">
        <f>TTEST(D4:D28,ScrambleBackground!K5:K104,2,2)</f>
        <v>1.3344909202605154E-3</v>
      </c>
      <c r="E34" s="5">
        <f>TTEST(E4:E28,ScrambleBackground!L5:L104,2,2)</f>
        <v>5.9330671391278083E-10</v>
      </c>
      <c r="F34" s="5">
        <f>TTEST(F4:F28,ScrambleBackground!M5:M104,2,2)</f>
        <v>4.4652102431096641E-11</v>
      </c>
    </row>
    <row r="35" spans="1:6">
      <c r="A35" t="s">
        <v>12</v>
      </c>
      <c r="B35" s="5">
        <f>TTEST(B4:B28,ScrambleBackground!P5:P104,2,2)</f>
        <v>7.4728043431517424E-25</v>
      </c>
      <c r="C35" s="5">
        <f>TTEST(C4:C28,ScrambleBackground!Q5:Q104,2,2)</f>
        <v>9.4461574948472682E-42</v>
      </c>
      <c r="D35" s="5">
        <f>TTEST(D4:D28,ScrambleBackground!R5:R104,2,2)</f>
        <v>0.38193355618745861</v>
      </c>
      <c r="E35" s="5">
        <f>TTEST(E4:E28,ScrambleBackground!S5:S104,2,2)</f>
        <v>2.479934749078314E-6</v>
      </c>
      <c r="F35" s="5">
        <f>TTEST(F4:F28,ScrambleBackground!T5:T104,2,2)</f>
        <v>1.3414224816248285E-7</v>
      </c>
    </row>
    <row r="36" spans="1:6">
      <c r="B36" s="6" t="s">
        <v>14</v>
      </c>
      <c r="E36" s="6" t="s">
        <v>14</v>
      </c>
    </row>
  </sheetData>
  <mergeCells count="1">
    <mergeCell ref="D2:F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/>
  </sheetViews>
  <sheetFormatPr baseColWidth="10" defaultRowHeight="15" x14ac:dyDescent="0"/>
  <cols>
    <col min="1" max="1" width="18.1640625" customWidth="1"/>
    <col min="2" max="3" width="12.83203125" bestFit="1" customWidth="1"/>
    <col min="4" max="4" width="12.1640625" bestFit="1" customWidth="1"/>
    <col min="5" max="6" width="12.83203125" bestFit="1" customWidth="1"/>
  </cols>
  <sheetData>
    <row r="1" spans="1:6">
      <c r="A1" t="s">
        <v>21</v>
      </c>
    </row>
    <row r="2" spans="1:6">
      <c r="A2" s="7"/>
      <c r="B2" s="8" t="s">
        <v>19</v>
      </c>
      <c r="C2" s="10"/>
      <c r="D2" s="14" t="s">
        <v>18</v>
      </c>
      <c r="E2" s="8" t="s">
        <v>19</v>
      </c>
      <c r="F2" s="10"/>
    </row>
    <row r="3" spans="1:6">
      <c r="A3" s="7" t="s">
        <v>0</v>
      </c>
      <c r="B3" s="11" t="s">
        <v>1</v>
      </c>
      <c r="C3" s="13" t="s">
        <v>2</v>
      </c>
      <c r="D3" s="15" t="s">
        <v>3</v>
      </c>
      <c r="E3" s="11" t="s">
        <v>4</v>
      </c>
      <c r="F3" s="13" t="s">
        <v>5</v>
      </c>
    </row>
    <row r="4" spans="1:6">
      <c r="A4">
        <v>1</v>
      </c>
      <c r="B4" s="1">
        <v>-8.88877745021312E-2</v>
      </c>
      <c r="C4" s="1">
        <v>1.48611341174173E-2</v>
      </c>
      <c r="D4" s="18">
        <v>0.66003938842877397</v>
      </c>
      <c r="E4" s="1">
        <v>-0.29888966516022902</v>
      </c>
      <c r="F4" s="1">
        <v>6.0728128610536801E-2</v>
      </c>
    </row>
    <row r="5" spans="1:6">
      <c r="A5">
        <v>2</v>
      </c>
      <c r="B5" s="1">
        <v>-2.4121068592424601E-2</v>
      </c>
      <c r="C5" s="1">
        <v>-9.7020018335232994E-2</v>
      </c>
      <c r="D5" s="18">
        <v>0.638452835326076</v>
      </c>
      <c r="E5" s="1">
        <v>-0.29582063872336301</v>
      </c>
      <c r="F5" s="1">
        <v>3.5637077612435501E-2</v>
      </c>
    </row>
    <row r="6" spans="1:6">
      <c r="A6">
        <v>3</v>
      </c>
      <c r="B6" s="1">
        <v>-5.4833719398409302E-2</v>
      </c>
      <c r="C6" s="1">
        <v>-3.5708882491010299E-2</v>
      </c>
      <c r="D6" s="18">
        <v>0.64976434932108595</v>
      </c>
      <c r="E6" s="1">
        <v>-0.26234903971940299</v>
      </c>
      <c r="F6" s="1">
        <v>7.1020733483608397E-3</v>
      </c>
    </row>
    <row r="7" spans="1:6">
      <c r="A7">
        <v>4</v>
      </c>
      <c r="B7" s="1">
        <v>-0.20805721477814099</v>
      </c>
      <c r="C7" s="1">
        <v>-0.11829986454344001</v>
      </c>
      <c r="D7" s="18">
        <v>0.65326086942700101</v>
      </c>
      <c r="E7" s="1">
        <v>-0.27221566942401598</v>
      </c>
      <c r="F7" s="1">
        <v>1.14941126852413E-2</v>
      </c>
    </row>
    <row r="8" spans="1:6">
      <c r="A8">
        <v>5</v>
      </c>
      <c r="B8" s="1">
        <v>-9.1726036459833502E-2</v>
      </c>
      <c r="C8" s="1">
        <v>2.7442023192611801E-2</v>
      </c>
      <c r="D8" s="18">
        <v>0.65379565678384099</v>
      </c>
      <c r="E8" s="1">
        <v>-0.26179922737064498</v>
      </c>
      <c r="F8" s="1">
        <v>-8.2562587269743599E-3</v>
      </c>
    </row>
    <row r="9" spans="1:6">
      <c r="A9">
        <v>6</v>
      </c>
      <c r="B9" s="1">
        <v>-6.1902254148344903E-2</v>
      </c>
      <c r="C9" s="1">
        <v>4.2146545875305003E-2</v>
      </c>
      <c r="D9" s="18">
        <v>0.62747110361740399</v>
      </c>
      <c r="E9" s="1">
        <v>-0.18025693355203801</v>
      </c>
      <c r="F9" s="1">
        <v>-2.8369427788749301E-3</v>
      </c>
    </row>
    <row r="10" spans="1:6">
      <c r="A10">
        <v>7</v>
      </c>
      <c r="B10" s="1">
        <v>-6.7847004619052104E-2</v>
      </c>
      <c r="C10" s="1">
        <v>-9.3038099354441697E-3</v>
      </c>
      <c r="D10" s="18">
        <v>0.64433068276167005</v>
      </c>
      <c r="E10" s="1">
        <v>-0.27420321134402997</v>
      </c>
      <c r="F10" s="1">
        <v>1.0556681010613999E-2</v>
      </c>
    </row>
    <row r="11" spans="1:6">
      <c r="A11">
        <v>8</v>
      </c>
      <c r="B11" s="1">
        <v>5.6453455996270697E-2</v>
      </c>
      <c r="C11" s="1">
        <v>-2.7347193727492499E-2</v>
      </c>
      <c r="D11" s="18">
        <v>0.660262278259238</v>
      </c>
      <c r="E11" s="1">
        <v>-0.34057736440182501</v>
      </c>
      <c r="F11" s="1">
        <v>4.6023512383370303E-2</v>
      </c>
    </row>
    <row r="12" spans="1:6">
      <c r="A12">
        <v>9</v>
      </c>
      <c r="B12" s="1">
        <v>-8.0935931871021598E-3</v>
      </c>
      <c r="C12" s="1">
        <v>7.6812219065368101E-2</v>
      </c>
      <c r="D12" s="18">
        <v>0.66420527877764701</v>
      </c>
      <c r="E12" s="1">
        <v>-0.29522344816256502</v>
      </c>
      <c r="F12" s="1">
        <v>7.4780964689331597E-2</v>
      </c>
    </row>
    <row r="13" spans="1:6">
      <c r="A13">
        <v>10</v>
      </c>
      <c r="B13" s="1">
        <v>-2.63118636379986E-2</v>
      </c>
      <c r="C13" s="1">
        <v>-0.102362591561966</v>
      </c>
      <c r="D13" s="18">
        <v>0.65195797911763598</v>
      </c>
      <c r="E13" s="1">
        <v>-0.23910913357531299</v>
      </c>
      <c r="F13" s="1">
        <v>2.99547953956255E-2</v>
      </c>
    </row>
    <row r="14" spans="1:6">
      <c r="A14">
        <v>11</v>
      </c>
      <c r="B14" s="1">
        <v>-5.4695623749157901E-2</v>
      </c>
      <c r="C14" s="1">
        <v>3.2838882511494499E-2</v>
      </c>
      <c r="D14" s="18">
        <v>0.62797224778005301</v>
      </c>
      <c r="E14" s="1">
        <v>-0.25415594696382998</v>
      </c>
      <c r="F14" s="1">
        <v>6.2386267597087399E-4</v>
      </c>
    </row>
    <row r="15" spans="1:6">
      <c r="A15">
        <v>12</v>
      </c>
      <c r="B15" s="1">
        <v>-0.1183649888919</v>
      </c>
      <c r="C15" s="1">
        <v>-0.10301141319069999</v>
      </c>
      <c r="D15" s="18">
        <v>0.63777318349645695</v>
      </c>
      <c r="E15" s="1">
        <v>-0.34156360338682501</v>
      </c>
      <c r="F15" s="1">
        <v>6.0303175568616599E-2</v>
      </c>
    </row>
    <row r="16" spans="1:6">
      <c r="A16">
        <v>13</v>
      </c>
      <c r="B16" s="1">
        <v>-9.9925083273095003E-2</v>
      </c>
      <c r="C16" s="1">
        <v>1.36441413161689E-2</v>
      </c>
      <c r="D16" s="18">
        <v>0.66367659746601404</v>
      </c>
      <c r="E16" s="1">
        <v>-0.32365256727735803</v>
      </c>
      <c r="F16" s="1">
        <v>6.62057387469729E-2</v>
      </c>
    </row>
    <row r="17" spans="1:6">
      <c r="A17">
        <v>14</v>
      </c>
      <c r="B17" s="1">
        <v>-0.13871685061938299</v>
      </c>
      <c r="C17" s="1">
        <v>4.4704853720098102E-2</v>
      </c>
      <c r="D17" s="18">
        <v>0.66519032693453195</v>
      </c>
      <c r="E17" s="1">
        <v>-0.27216231721289402</v>
      </c>
      <c r="F17" s="1">
        <v>2.70100423097418E-2</v>
      </c>
    </row>
    <row r="18" spans="1:6">
      <c r="A18">
        <v>15</v>
      </c>
      <c r="B18" s="1">
        <v>-0.18813536567589401</v>
      </c>
      <c r="C18" s="1">
        <v>1.5614640682613001E-4</v>
      </c>
      <c r="D18" s="18">
        <v>0.66344796229722003</v>
      </c>
      <c r="E18" s="1">
        <v>-0.269713075965132</v>
      </c>
      <c r="F18" s="1">
        <v>1.05012363278243E-2</v>
      </c>
    </row>
    <row r="19" spans="1:6">
      <c r="A19">
        <v>16</v>
      </c>
      <c r="B19" s="1">
        <v>4.5371259363562497E-2</v>
      </c>
      <c r="C19" s="1">
        <v>2.76971471880888E-2</v>
      </c>
      <c r="D19" s="18">
        <v>0.65643784024080498</v>
      </c>
      <c r="E19" s="1">
        <v>-0.298306213540115</v>
      </c>
      <c r="F19" s="1">
        <v>2.8343606349019901E-3</v>
      </c>
    </row>
    <row r="20" spans="1:6">
      <c r="A20">
        <v>17</v>
      </c>
      <c r="B20" s="1">
        <v>-4.1190570605230603E-3</v>
      </c>
      <c r="C20" s="1">
        <v>0.13612304512953799</v>
      </c>
      <c r="D20" s="18">
        <v>0.63558229833522994</v>
      </c>
      <c r="E20" s="1">
        <v>-0.226208836935712</v>
      </c>
      <c r="F20" s="1">
        <v>0.10422372304920199</v>
      </c>
    </row>
    <row r="21" spans="1:6">
      <c r="A21">
        <v>18</v>
      </c>
      <c r="B21" s="1">
        <v>-0.102975629232644</v>
      </c>
      <c r="C21" s="1">
        <v>4.5171306367807099E-2</v>
      </c>
      <c r="D21" s="18">
        <v>0.65516808209522903</v>
      </c>
      <c r="E21" s="1">
        <v>-0.27699933330647097</v>
      </c>
      <c r="F21" s="1">
        <v>4.4598686292222502E-2</v>
      </c>
    </row>
    <row r="22" spans="1:6">
      <c r="A22">
        <v>19</v>
      </c>
      <c r="B22" s="1">
        <v>-4.74721536721565E-2</v>
      </c>
      <c r="C22" s="1">
        <v>8.6151901239735804E-2</v>
      </c>
      <c r="D22" s="18">
        <v>0.63324472278703903</v>
      </c>
      <c r="E22" s="1">
        <v>-0.28886855500486902</v>
      </c>
      <c r="F22" s="1">
        <v>9.3540497494002506E-2</v>
      </c>
    </row>
    <row r="23" spans="1:6">
      <c r="A23">
        <v>20</v>
      </c>
      <c r="B23" s="1">
        <v>3.57649801090022E-3</v>
      </c>
      <c r="C23" s="1">
        <v>8.1561666228234894E-2</v>
      </c>
      <c r="D23" s="18">
        <v>0.65375487771205398</v>
      </c>
      <c r="E23" s="1">
        <v>-0.28606208818727002</v>
      </c>
      <c r="F23" s="1">
        <v>4.3003347604553002E-2</v>
      </c>
    </row>
    <row r="24" spans="1:6">
      <c r="A24">
        <v>21</v>
      </c>
      <c r="B24" s="1">
        <v>-8.6576021665041997E-3</v>
      </c>
      <c r="C24" s="1">
        <v>0.100868214010245</v>
      </c>
      <c r="D24" s="18">
        <v>0.66168312794807305</v>
      </c>
      <c r="E24" s="1">
        <v>-0.26709557072704099</v>
      </c>
      <c r="F24" s="1">
        <v>4.7225862845986302E-2</v>
      </c>
    </row>
    <row r="25" spans="1:6">
      <c r="A25">
        <v>22</v>
      </c>
      <c r="B25" s="1">
        <v>-0.19447055960416601</v>
      </c>
      <c r="C25" s="1">
        <v>-4.7492000350786101E-2</v>
      </c>
      <c r="D25" s="18">
        <v>0.65143442160655995</v>
      </c>
      <c r="E25" s="1">
        <v>-0.28253298265667598</v>
      </c>
      <c r="F25" s="1">
        <v>4.5139444148263499E-2</v>
      </c>
    </row>
    <row r="26" spans="1:6">
      <c r="A26">
        <v>23</v>
      </c>
      <c r="B26" s="1">
        <v>-0.15172420497060099</v>
      </c>
      <c r="C26" s="1">
        <v>7.0920263760314503E-3</v>
      </c>
      <c r="D26" s="18">
        <v>0.65914824674149197</v>
      </c>
      <c r="E26" s="1">
        <v>-0.262878593669919</v>
      </c>
      <c r="F26" s="1">
        <v>-1.1591397663514901E-2</v>
      </c>
    </row>
    <row r="27" spans="1:6">
      <c r="A27">
        <v>24</v>
      </c>
      <c r="B27" s="1">
        <v>-6.2188622740195001E-2</v>
      </c>
      <c r="C27" s="1">
        <v>4.2325309744412502E-2</v>
      </c>
      <c r="D27" s="18">
        <v>0.62747032881341003</v>
      </c>
      <c r="E27" s="1">
        <v>-0.18029820760347001</v>
      </c>
      <c r="F27" s="1">
        <v>-1.93837805261345E-3</v>
      </c>
    </row>
    <row r="28" spans="1:6">
      <c r="A28">
        <v>25</v>
      </c>
      <c r="B28" s="1">
        <v>-5.4524387077532099E-2</v>
      </c>
      <c r="C28" s="1">
        <v>5.4250680816250903E-3</v>
      </c>
      <c r="D28" s="19">
        <v>0.63490440257786396</v>
      </c>
      <c r="E28" s="1">
        <v>-0.305746861216729</v>
      </c>
      <c r="F28" s="1">
        <v>1.1503634004332399E-2</v>
      </c>
    </row>
    <row r="29" spans="1:6">
      <c r="A29" s="7" t="s">
        <v>15</v>
      </c>
      <c r="B29" s="1">
        <v>-9.7482050043061597E-2</v>
      </c>
      <c r="C29" s="1">
        <v>1.1537959890502599E-2</v>
      </c>
      <c r="D29" s="1">
        <v>0.63659262053297405</v>
      </c>
      <c r="E29" s="1">
        <v>-0.24705426386177801</v>
      </c>
      <c r="F29" s="1">
        <v>-2.1393679721347401E-2</v>
      </c>
    </row>
    <row r="30" spans="1:6">
      <c r="A30" s="7" t="s">
        <v>16</v>
      </c>
      <c r="B30" s="2">
        <v>-7.5393674780720996E-2</v>
      </c>
      <c r="C30" s="2">
        <v>6.3776725491591399E-2</v>
      </c>
      <c r="D30" s="2">
        <v>0.43134833755577301</v>
      </c>
      <c r="E30" s="2">
        <v>-0.19615328122377701</v>
      </c>
      <c r="F30" s="2">
        <v>-5.4482207110960997E-3</v>
      </c>
    </row>
    <row r="31" spans="1:6">
      <c r="A31" s="7" t="s">
        <v>6</v>
      </c>
      <c r="B31" s="2">
        <f>AVERAGE(B4:B28)</f>
        <v>-7.0093977787458225E-2</v>
      </c>
      <c r="C31" s="2">
        <f t="shared" ref="C31:F31" si="0">AVERAGE(C4:C28)</f>
        <v>9.7790342573974582E-3</v>
      </c>
      <c r="D31" s="2">
        <f t="shared" si="0"/>
        <v>0.64921716354609615</v>
      </c>
      <c r="E31" s="2">
        <f t="shared" si="0"/>
        <v>-0.2742675634035095</v>
      </c>
      <c r="F31" s="2">
        <f t="shared" si="0"/>
        <v>3.2334719208645155E-2</v>
      </c>
    </row>
    <row r="32" spans="1:6">
      <c r="A32" s="7" t="s">
        <v>13</v>
      </c>
      <c r="B32" s="2">
        <f>B31-ScrambleBackground!B105</f>
        <v>-7.9089942479880312E-2</v>
      </c>
      <c r="C32" s="2">
        <f>C31-ScrambleBackground!C105</f>
        <v>4.2238656266010283E-2</v>
      </c>
      <c r="D32" s="2">
        <f>D31-ScrambleBackground!D105</f>
        <v>0.63895639745216048</v>
      </c>
      <c r="E32" s="2">
        <f>E31-ScrambleBackground!E105</f>
        <v>-0.25942192509178619</v>
      </c>
      <c r="F32" s="2">
        <f>F31-ScrambleBackground!F105</f>
        <v>8.2365519082235952E-3</v>
      </c>
    </row>
    <row r="33" spans="1:6">
      <c r="A33" t="s">
        <v>9</v>
      </c>
      <c r="B33" s="5">
        <f>TTEST(B4:B27,ScrambleBackground!B5:B103,2,2)</f>
        <v>1.0835822891825978E-2</v>
      </c>
      <c r="C33" s="5">
        <f>TTEST(C4:C27,ScrambleBackground!C5:C103,2,2)</f>
        <v>0.2887071732861099</v>
      </c>
      <c r="D33" s="5">
        <f>TTEST(D4:D27,ScrambleBackground!D5:D103,2,2)</f>
        <v>3.4819472483553223E-46</v>
      </c>
      <c r="E33" s="5">
        <f>TTEST(E4:E27,ScrambleBackground!E5:E103,2,2)</f>
        <v>1.804728841040631E-11</v>
      </c>
      <c r="F33" s="5">
        <f>TTEST(F4:F27,ScrambleBackground!F5:F103,2,2)</f>
        <v>0.75479677394496525</v>
      </c>
    </row>
    <row r="34" spans="1:6">
      <c r="A34" t="s">
        <v>10</v>
      </c>
      <c r="B34" s="5">
        <f>TTEST(B4:B28,ScrambleBackground!I5:I104,2,2)</f>
        <v>2.1096438447523709E-3</v>
      </c>
      <c r="C34" s="5">
        <f>TTEST(C4:C28,ScrambleBackground!J5:J104,2,2)</f>
        <v>0.1298550374325044</v>
      </c>
      <c r="D34" s="5">
        <f>TTEST(D4:D28,ScrambleBackground!K5:K104,2,2)</f>
        <v>6.8446486821559834E-50</v>
      </c>
      <c r="E34" s="5">
        <f>TTEST(E4:E28,ScrambleBackground!L5:L104,2,2)</f>
        <v>4.9549236952147356E-14</v>
      </c>
      <c r="F34" s="5">
        <f>TTEST(F4:F28,ScrambleBackground!M5:M104,2,2)</f>
        <v>0.71857548017083794</v>
      </c>
    </row>
    <row r="35" spans="1:6">
      <c r="A35" t="s">
        <v>12</v>
      </c>
      <c r="B35" s="5">
        <f>TTEST(B4:B28,ScrambleBackground!P5:P104,2,2)</f>
        <v>3.2338838257999408E-2</v>
      </c>
      <c r="C35" s="5">
        <f>TTEST(C4:C28,ScrambleBackground!Q5:Q104,2,2)</f>
        <v>0.33471067517543052</v>
      </c>
      <c r="D35" s="5">
        <f>TTEST(D4:D28,ScrambleBackground!R5:R104,2,2)</f>
        <v>2.4085811524406604E-57</v>
      </c>
      <c r="E35" s="5">
        <f>TTEST(E4:E28,ScrambleBackground!S5:S104,2,2)</f>
        <v>4.6428977002475996E-11</v>
      </c>
      <c r="F35" s="5">
        <f>TTEST(F4:F28,ScrambleBackground!T5:T104,2,2)</f>
        <v>2.0399333274895699E-2</v>
      </c>
    </row>
  </sheetData>
  <mergeCells count="2">
    <mergeCell ref="B2:C2"/>
    <mergeCell ref="E2:F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9" workbookViewId="0"/>
  </sheetViews>
  <sheetFormatPr baseColWidth="10" defaultRowHeight="15" x14ac:dyDescent="0"/>
  <cols>
    <col min="1" max="1" width="21.83203125" customWidth="1"/>
    <col min="2" max="3" width="12.1640625" bestFit="1" customWidth="1"/>
    <col min="4" max="4" width="12.83203125" bestFit="1" customWidth="1"/>
    <col min="5" max="5" width="12.1640625" bestFit="1" customWidth="1"/>
    <col min="6" max="6" width="12.83203125" bestFit="1" customWidth="1"/>
  </cols>
  <sheetData>
    <row r="1" spans="1:6">
      <c r="A1" t="s">
        <v>21</v>
      </c>
    </row>
    <row r="2" spans="1:6">
      <c r="A2" s="7"/>
      <c r="B2" s="8" t="s">
        <v>19</v>
      </c>
      <c r="C2" s="9"/>
      <c r="D2" s="10"/>
      <c r="E2" s="14" t="s">
        <v>18</v>
      </c>
      <c r="F2" s="14" t="s">
        <v>19</v>
      </c>
    </row>
    <row r="3" spans="1:6">
      <c r="A3" s="7" t="s">
        <v>0</v>
      </c>
      <c r="B3" s="11" t="s">
        <v>1</v>
      </c>
      <c r="C3" s="12" t="s">
        <v>2</v>
      </c>
      <c r="D3" s="13" t="s">
        <v>3</v>
      </c>
      <c r="E3" s="15" t="s">
        <v>4</v>
      </c>
      <c r="F3" s="20" t="s">
        <v>5</v>
      </c>
    </row>
    <row r="4" spans="1:6">
      <c r="A4">
        <v>1</v>
      </c>
      <c r="B4" s="1">
        <v>0.18747640172930999</v>
      </c>
      <c r="C4" s="1">
        <v>0.39497551237129103</v>
      </c>
      <c r="D4" s="1">
        <v>-0.22945782071628401</v>
      </c>
      <c r="E4" s="18">
        <v>0.75983178420747599</v>
      </c>
      <c r="F4" s="1">
        <v>-0.26509440346987501</v>
      </c>
    </row>
    <row r="5" spans="1:6">
      <c r="A5">
        <v>2</v>
      </c>
      <c r="B5" s="1">
        <v>0.18747793678861999</v>
      </c>
      <c r="C5" s="1">
        <v>0.39497489601406599</v>
      </c>
      <c r="D5" s="1">
        <v>-0.22945791580053401</v>
      </c>
      <c r="E5" s="18">
        <v>0.75983173919473102</v>
      </c>
      <c r="F5" s="1">
        <v>-0.26509437077075998</v>
      </c>
    </row>
    <row r="6" spans="1:6">
      <c r="A6">
        <v>3</v>
      </c>
      <c r="B6" s="1">
        <v>0.18749006862908399</v>
      </c>
      <c r="C6" s="1">
        <v>0.39497263779258501</v>
      </c>
      <c r="D6" s="1">
        <v>-0.229771181268623</v>
      </c>
      <c r="E6" s="18">
        <v>0.75988682937906105</v>
      </c>
      <c r="F6" s="1">
        <v>-0.26501415615276103</v>
      </c>
    </row>
    <row r="7" spans="1:6">
      <c r="A7">
        <v>4</v>
      </c>
      <c r="B7" s="1">
        <v>0.218576398954555</v>
      </c>
      <c r="C7" s="1">
        <v>0.38739915619542697</v>
      </c>
      <c r="D7" s="1">
        <v>-0.216527197990628</v>
      </c>
      <c r="E7" s="18">
        <v>0.76000383202545196</v>
      </c>
      <c r="F7" s="1">
        <v>-0.25228779096520498</v>
      </c>
    </row>
    <row r="8" spans="1:6">
      <c r="A8">
        <v>5</v>
      </c>
      <c r="B8" s="1">
        <v>0.193414106888951</v>
      </c>
      <c r="C8" s="1">
        <v>0.39576153041913598</v>
      </c>
      <c r="D8" s="1">
        <v>-0.22885162042194801</v>
      </c>
      <c r="E8" s="18">
        <v>0.75987329251050595</v>
      </c>
      <c r="F8" s="1">
        <v>-0.26529179598077102</v>
      </c>
    </row>
    <row r="9" spans="1:6">
      <c r="A9">
        <v>6</v>
      </c>
      <c r="B9" s="1">
        <v>0.18747298326039699</v>
      </c>
      <c r="C9" s="1">
        <v>0.39497341071180703</v>
      </c>
      <c r="D9" s="1">
        <v>-0.22945878288559299</v>
      </c>
      <c r="E9" s="18">
        <v>0.75983177916360201</v>
      </c>
      <c r="F9" s="1">
        <v>-0.26509440426070902</v>
      </c>
    </row>
    <row r="10" spans="1:6">
      <c r="A10">
        <v>7</v>
      </c>
      <c r="B10" s="1">
        <v>0.18649109747392401</v>
      </c>
      <c r="C10" s="1">
        <v>0.39442875114836701</v>
      </c>
      <c r="D10" s="1">
        <v>-0.23031031898093099</v>
      </c>
      <c r="E10" s="18">
        <v>0.75992007293201003</v>
      </c>
      <c r="F10" s="1">
        <v>-0.26611208467775699</v>
      </c>
    </row>
    <row r="11" spans="1:6">
      <c r="A11">
        <v>8</v>
      </c>
      <c r="B11" s="1">
        <v>0.18477386780421101</v>
      </c>
      <c r="C11" s="1">
        <v>0.39383976422136702</v>
      </c>
      <c r="D11" s="1">
        <v>-0.26405665614412199</v>
      </c>
      <c r="E11" s="18">
        <v>0.76623079126722204</v>
      </c>
      <c r="F11" s="1">
        <v>-0.28909042074701602</v>
      </c>
    </row>
    <row r="12" spans="1:6">
      <c r="A12">
        <v>9</v>
      </c>
      <c r="B12" s="1">
        <v>0.38223563612028</v>
      </c>
      <c r="C12" s="1">
        <v>0.31539495761384301</v>
      </c>
      <c r="D12" s="1">
        <v>-0.23556964592301299</v>
      </c>
      <c r="E12" s="18">
        <v>0.78399783986706295</v>
      </c>
      <c r="F12" s="1">
        <v>-0.25705516301063602</v>
      </c>
    </row>
    <row r="13" spans="1:6">
      <c r="A13">
        <v>10</v>
      </c>
      <c r="B13" s="1">
        <v>0.33196897686725801</v>
      </c>
      <c r="C13" s="1">
        <v>0.38635084813624498</v>
      </c>
      <c r="D13" s="1">
        <v>-0.21474366581835899</v>
      </c>
      <c r="E13" s="18">
        <v>0.77703445282691097</v>
      </c>
      <c r="F13" s="1">
        <v>-0.28825970453705801</v>
      </c>
    </row>
    <row r="14" spans="1:6">
      <c r="A14">
        <v>11</v>
      </c>
      <c r="B14" s="1">
        <v>0.18671781547588601</v>
      </c>
      <c r="C14" s="1">
        <v>0.39456807192059101</v>
      </c>
      <c r="D14" s="1">
        <v>-0.229837178607532</v>
      </c>
      <c r="E14" s="18">
        <v>0.75985356499593404</v>
      </c>
      <c r="F14" s="1">
        <v>-0.265941781771036</v>
      </c>
    </row>
    <row r="15" spans="1:6">
      <c r="A15">
        <v>12</v>
      </c>
      <c r="B15" s="1">
        <v>0.43253107646561101</v>
      </c>
      <c r="C15" s="1">
        <v>0.53493949574769395</v>
      </c>
      <c r="D15" s="1">
        <v>-0.22764121195596199</v>
      </c>
      <c r="E15" s="18">
        <v>0.78615833829480297</v>
      </c>
      <c r="F15" s="1">
        <v>-0.25790293008266901</v>
      </c>
    </row>
    <row r="16" spans="1:6">
      <c r="A16">
        <v>13</v>
      </c>
      <c r="B16" s="1">
        <v>0.187477980211495</v>
      </c>
      <c r="C16" s="1">
        <v>0.39497487500643402</v>
      </c>
      <c r="D16" s="1">
        <v>-0.22945841491091201</v>
      </c>
      <c r="E16" s="18">
        <v>0.75983174499704598</v>
      </c>
      <c r="F16" s="1">
        <v>-0.26509482524489503</v>
      </c>
    </row>
    <row r="17" spans="1:6">
      <c r="A17">
        <v>14</v>
      </c>
      <c r="B17" s="1">
        <v>0.18747793678861999</v>
      </c>
      <c r="C17" s="1">
        <v>0.39497489601406599</v>
      </c>
      <c r="D17" s="1">
        <v>-0.22945791580053401</v>
      </c>
      <c r="E17" s="18">
        <v>0.75983173919473102</v>
      </c>
      <c r="F17" s="1">
        <v>-0.26509437077075998</v>
      </c>
    </row>
    <row r="18" spans="1:6">
      <c r="A18">
        <v>15</v>
      </c>
      <c r="B18" s="1">
        <v>0.19090402073927701</v>
      </c>
      <c r="C18" s="1">
        <v>0.39384660597737697</v>
      </c>
      <c r="D18" s="1">
        <v>-0.230576009667598</v>
      </c>
      <c r="E18" s="18">
        <v>0.76000792591161004</v>
      </c>
      <c r="F18" s="1">
        <v>-0.263873943472199</v>
      </c>
    </row>
    <row r="19" spans="1:6">
      <c r="A19">
        <v>16</v>
      </c>
      <c r="B19" s="1">
        <v>0.187459259160733</v>
      </c>
      <c r="C19" s="1">
        <v>0.39479413893834098</v>
      </c>
      <c r="D19" s="1">
        <v>-0.23043904790804301</v>
      </c>
      <c r="E19" s="18">
        <v>0.75986346043221098</v>
      </c>
      <c r="F19" s="1">
        <v>-0.26575741648325601</v>
      </c>
    </row>
    <row r="20" spans="1:6">
      <c r="A20">
        <v>17</v>
      </c>
      <c r="B20" s="1">
        <v>0.193487586324285</v>
      </c>
      <c r="C20" s="1">
        <v>0.39564599657578498</v>
      </c>
      <c r="D20" s="1">
        <v>-0.22936229787422099</v>
      </c>
      <c r="E20" s="18">
        <v>0.75988544925565704</v>
      </c>
      <c r="F20" s="1">
        <v>-0.26576786354508702</v>
      </c>
    </row>
    <row r="21" spans="1:6">
      <c r="A21">
        <v>18</v>
      </c>
      <c r="B21" s="1">
        <v>0.191186867103666</v>
      </c>
      <c r="C21" s="1">
        <v>0.348670059119708</v>
      </c>
      <c r="D21" s="1">
        <v>-0.26649421117650002</v>
      </c>
      <c r="E21" s="18">
        <v>0.76445725801730702</v>
      </c>
      <c r="F21" s="1">
        <v>-0.25900869410861599</v>
      </c>
    </row>
    <row r="22" spans="1:6">
      <c r="A22">
        <v>19</v>
      </c>
      <c r="B22" s="1">
        <v>0.19005874546351501</v>
      </c>
      <c r="C22" s="1">
        <v>0.39505489215024697</v>
      </c>
      <c r="D22" s="1">
        <v>-0.22970100241109201</v>
      </c>
      <c r="E22" s="18">
        <v>0.75993031221546004</v>
      </c>
      <c r="F22" s="1">
        <v>-0.26602196670883599</v>
      </c>
    </row>
    <row r="23" spans="1:6">
      <c r="A23">
        <v>20</v>
      </c>
      <c r="B23" s="1">
        <v>0.19363347340917</v>
      </c>
      <c r="C23" s="1">
        <v>0.39592297669077198</v>
      </c>
      <c r="D23" s="1">
        <v>-0.22874080493608101</v>
      </c>
      <c r="E23" s="18">
        <v>0.75987257137514197</v>
      </c>
      <c r="F23" s="1">
        <v>-0.26495712805049598</v>
      </c>
    </row>
    <row r="24" spans="1:6">
      <c r="A24">
        <v>21</v>
      </c>
      <c r="B24" s="1">
        <v>0.33545739872852198</v>
      </c>
      <c r="C24" s="1">
        <v>0.407813964774209</v>
      </c>
      <c r="D24" s="1">
        <v>-0.26373156465454201</v>
      </c>
      <c r="E24" s="18">
        <v>0.76186581005249998</v>
      </c>
      <c r="F24" s="1">
        <v>-0.295435102302886</v>
      </c>
    </row>
    <row r="25" spans="1:6">
      <c r="A25">
        <v>22</v>
      </c>
      <c r="B25" s="1">
        <v>0.18747793678861999</v>
      </c>
      <c r="C25" s="1">
        <v>0.39497489601406599</v>
      </c>
      <c r="D25" s="1">
        <v>-0.22945791580053401</v>
      </c>
      <c r="E25" s="18">
        <v>0.75983173919473102</v>
      </c>
      <c r="F25" s="1">
        <v>-0.26509437077075998</v>
      </c>
    </row>
    <row r="26" spans="1:6">
      <c r="A26">
        <v>23</v>
      </c>
      <c r="B26" s="1">
        <v>0.22816807427772801</v>
      </c>
      <c r="C26" s="1">
        <v>0.32844384427198797</v>
      </c>
      <c r="D26" s="1">
        <v>-0.24407887197396899</v>
      </c>
      <c r="E26" s="18">
        <v>0.76377069714809498</v>
      </c>
      <c r="F26" s="1">
        <v>-0.28001731745851699</v>
      </c>
    </row>
    <row r="27" spans="1:6">
      <c r="A27">
        <v>24</v>
      </c>
      <c r="B27" s="1">
        <v>0.186529171808995</v>
      </c>
      <c r="C27" s="1">
        <v>0.394463954906629</v>
      </c>
      <c r="D27" s="1">
        <v>-0.229927308505535</v>
      </c>
      <c r="E27" s="18">
        <v>0.75985889671271101</v>
      </c>
      <c r="F27" s="1">
        <v>-0.26615307709470398</v>
      </c>
    </row>
    <row r="28" spans="1:6">
      <c r="A28">
        <v>25</v>
      </c>
      <c r="B28" s="1">
        <v>0.18036630185549099</v>
      </c>
      <c r="C28" s="1">
        <v>0.55761127569675295</v>
      </c>
      <c r="D28" s="1">
        <v>-0.13124882663169901</v>
      </c>
      <c r="E28" s="19">
        <v>0.76726718291846596</v>
      </c>
      <c r="F28" s="1">
        <v>-0.23473518309691599</v>
      </c>
    </row>
    <row r="29" spans="1:6">
      <c r="A29" s="7" t="s">
        <v>15</v>
      </c>
      <c r="B29" s="1">
        <v>0.18705940640691501</v>
      </c>
      <c r="C29" s="1">
        <v>0.39475339876027099</v>
      </c>
      <c r="D29" s="1">
        <v>-0.22966811568325099</v>
      </c>
      <c r="E29" s="1">
        <v>0.75984372404481804</v>
      </c>
      <c r="F29" s="1">
        <v>-0.265558374567681</v>
      </c>
    </row>
    <row r="30" spans="1:6">
      <c r="A30" s="7" t="s">
        <v>16</v>
      </c>
      <c r="B30" s="2">
        <v>0.234510588804273</v>
      </c>
      <c r="C30" s="2">
        <v>0.43384923659283697</v>
      </c>
      <c r="D30" s="2">
        <v>-0.172559812315913</v>
      </c>
      <c r="E30" s="2">
        <v>0.61953506483142295</v>
      </c>
      <c r="F30" s="2">
        <v>-0.19466035433739101</v>
      </c>
    </row>
    <row r="31" spans="1:6">
      <c r="A31" s="7" t="s">
        <v>6</v>
      </c>
      <c r="B31" s="2">
        <f>AVERAGE(B4:B28)</f>
        <v>0.22025244476472816</v>
      </c>
      <c r="C31" s="2">
        <f t="shared" ref="C31:F31" si="0">AVERAGE(C4:C28)</f>
        <v>0.39919085633715162</v>
      </c>
      <c r="D31" s="2">
        <f t="shared" si="0"/>
        <v>-0.22953429555059152</v>
      </c>
      <c r="E31" s="2">
        <f t="shared" si="0"/>
        <v>0.76354916416361751</v>
      </c>
      <c r="F31" s="2">
        <f t="shared" si="0"/>
        <v>-0.26637001062136728</v>
      </c>
    </row>
    <row r="32" spans="1:6">
      <c r="A32" s="7" t="s">
        <v>13</v>
      </c>
      <c r="B32" s="2">
        <f>B31-ScrambleBackground!B105</f>
        <v>0.21125648007230607</v>
      </c>
      <c r="C32" s="2">
        <f>C31-ScrambleBackground!C105</f>
        <v>0.43165047834576442</v>
      </c>
      <c r="D32" s="2">
        <f>D31-ScrambleBackground!D105</f>
        <v>-0.23979506164452719</v>
      </c>
      <c r="E32" s="2">
        <f>E31-ScrambleBackground!E105</f>
        <v>0.77839480247534076</v>
      </c>
      <c r="F32" s="2">
        <f>F31-ScrambleBackground!F105</f>
        <v>-0.29046817792178886</v>
      </c>
    </row>
    <row r="33" spans="1:6">
      <c r="A33" t="s">
        <v>9</v>
      </c>
      <c r="B33" s="5">
        <f>TTEST(B4:B27,ScrambleBackground!B5:B103,2,2)</f>
        <v>1.5644726458063549E-10</v>
      </c>
      <c r="C33" s="5">
        <f>TTEST(C4:C27,ScrambleBackground!C5:C103,2,2)</f>
        <v>5.9763096458310899E-20</v>
      </c>
      <c r="D33" s="5">
        <f>TTEST(D4:D27,ScrambleBackground!D5:D103,2,2)</f>
        <v>8.5444987288954702E-15</v>
      </c>
      <c r="E33" s="5">
        <f>TTEST(E4:E27,ScrambleBackground!E5:E103,2,2)</f>
        <v>5.7544736465747196E-45</v>
      </c>
      <c r="F33" s="5">
        <f>TTEST(F4:F27,ScrambleBackground!F5:F103,2,2)</f>
        <v>3.2016817323444803E-19</v>
      </c>
    </row>
    <row r="34" spans="1:6">
      <c r="A34" t="s">
        <v>10</v>
      </c>
      <c r="B34" s="5">
        <f>TTEST(B4:B28,ScrambleBackground!I5:I104,2,2)</f>
        <v>3.6839854993706172E-13</v>
      </c>
      <c r="C34" s="5">
        <f>TTEST(C4:C28,ScrambleBackground!J5:J104,2,2)</f>
        <v>8.2927466708754403E-25</v>
      </c>
      <c r="D34" s="5">
        <f>TTEST(D4:D28,ScrambleBackground!K5:K104,2,2)</f>
        <v>1.4385498014700339E-10</v>
      </c>
      <c r="E34" s="5">
        <f>TTEST(E4:E28,ScrambleBackground!L5:L104,2,2)</f>
        <v>1.253635171599066E-47</v>
      </c>
      <c r="F34" s="5">
        <f>TTEST(F4:F28,ScrambleBackground!M5:M104,2,2)</f>
        <v>9.4961928373267698E-16</v>
      </c>
    </row>
    <row r="35" spans="1:6">
      <c r="A35" t="s">
        <v>12</v>
      </c>
      <c r="B35" s="5">
        <f>TTEST(B4:B28,ScrambleBackground!P5:P104,2,2)</f>
        <v>5.1183540424608881E-11</v>
      </c>
      <c r="C35" s="5">
        <f>TTEST(C4:C28,ScrambleBackground!Q5:Q104,2,2)</f>
        <v>1.7264971220877368E-20</v>
      </c>
      <c r="D35" s="5">
        <f>TTEST(D4:D28,ScrambleBackground!R5:R104,2,2)</f>
        <v>3.6752724475385693E-6</v>
      </c>
      <c r="E35" s="5">
        <f>TTEST(E4:E28,ScrambleBackground!S5:S104,2,2)</f>
        <v>8.605151016517231E-37</v>
      </c>
      <c r="F35" s="5">
        <f>TTEST(F4:F28,ScrambleBackground!T5:T104,2,2)</f>
        <v>4.2819082146826433E-12</v>
      </c>
    </row>
    <row r="36" spans="1:6">
      <c r="B36" s="6" t="s">
        <v>14</v>
      </c>
      <c r="C36" s="6" t="s">
        <v>14</v>
      </c>
    </row>
  </sheetData>
  <mergeCells count="1">
    <mergeCell ref="B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A2" sqref="A2:F3"/>
    </sheetView>
  </sheetViews>
  <sheetFormatPr baseColWidth="10" defaultRowHeight="15" x14ac:dyDescent="0"/>
  <cols>
    <col min="1" max="1" width="17.83203125" customWidth="1"/>
    <col min="2" max="3" width="12.83203125" bestFit="1" customWidth="1"/>
    <col min="4" max="4" width="12.1640625" bestFit="1" customWidth="1"/>
    <col min="5" max="5" width="12.83203125" bestFit="1" customWidth="1"/>
    <col min="6" max="6" width="12.1640625" bestFit="1" customWidth="1"/>
  </cols>
  <sheetData>
    <row r="1" spans="1:6">
      <c r="A1" t="s">
        <v>21</v>
      </c>
    </row>
    <row r="2" spans="1:6">
      <c r="A2" s="7"/>
      <c r="B2" s="8" t="s">
        <v>19</v>
      </c>
      <c r="C2" s="9"/>
      <c r="D2" s="9"/>
      <c r="E2" s="10"/>
      <c r="F2" s="14" t="s">
        <v>18</v>
      </c>
    </row>
    <row r="3" spans="1:6">
      <c r="A3" s="7" t="s">
        <v>0</v>
      </c>
      <c r="B3" s="11" t="s">
        <v>1</v>
      </c>
      <c r="C3" s="12" t="s">
        <v>2</v>
      </c>
      <c r="D3" s="12" t="s">
        <v>3</v>
      </c>
      <c r="E3" s="13" t="s">
        <v>4</v>
      </c>
      <c r="F3" s="15" t="s">
        <v>5</v>
      </c>
    </row>
    <row r="4" spans="1:6">
      <c r="A4">
        <v>1</v>
      </c>
      <c r="B4" s="1">
        <v>0.12315949855821801</v>
      </c>
      <c r="C4" s="1">
        <v>-1.0369995108937199E-2</v>
      </c>
      <c r="D4" s="1">
        <v>0.23680714415981699</v>
      </c>
      <c r="E4" s="1">
        <v>-0.100335332624819</v>
      </c>
      <c r="F4" s="18">
        <v>0.65486801837449804</v>
      </c>
    </row>
    <row r="5" spans="1:6">
      <c r="A5">
        <v>2</v>
      </c>
      <c r="B5" s="1">
        <v>8.7821960534317206E-2</v>
      </c>
      <c r="C5" s="1">
        <v>-0.13001711949417399</v>
      </c>
      <c r="D5" s="1">
        <v>0.101420210519996</v>
      </c>
      <c r="E5" s="1">
        <v>-0.18824349834815499</v>
      </c>
      <c r="F5" s="18">
        <v>0.64594211788189004</v>
      </c>
    </row>
    <row r="6" spans="1:6">
      <c r="A6">
        <v>3</v>
      </c>
      <c r="B6" s="1">
        <v>5.3040022723314102E-2</v>
      </c>
      <c r="C6" s="1">
        <v>-6.1696499524953201E-2</v>
      </c>
      <c r="D6" s="1">
        <v>0.131312424895316</v>
      </c>
      <c r="E6" s="1">
        <v>-0.17586558362563001</v>
      </c>
      <c r="F6" s="18">
        <v>0.65269364815964903</v>
      </c>
    </row>
    <row r="7" spans="1:6">
      <c r="A7">
        <v>4</v>
      </c>
      <c r="B7" s="1">
        <v>0.12774181285188799</v>
      </c>
      <c r="C7" s="1">
        <v>-0.15821986604083799</v>
      </c>
      <c r="D7" s="1">
        <v>6.8317183971669596E-2</v>
      </c>
      <c r="E7" s="1">
        <v>-0.19587906210036299</v>
      </c>
      <c r="F7" s="18">
        <v>0.64766217902692702</v>
      </c>
    </row>
    <row r="8" spans="1:6">
      <c r="A8">
        <v>5</v>
      </c>
      <c r="B8" s="1">
        <v>8.7821960527802695E-2</v>
      </c>
      <c r="C8" s="1">
        <v>-0.13001711948960701</v>
      </c>
      <c r="D8" s="1">
        <v>0.101420210525447</v>
      </c>
      <c r="E8" s="1">
        <v>-0.188243498348383</v>
      </c>
      <c r="F8" s="18">
        <v>0.64594211788128697</v>
      </c>
    </row>
    <row r="9" spans="1:6">
      <c r="A9">
        <v>6</v>
      </c>
      <c r="B9" s="1">
        <v>7.7360654363962403E-2</v>
      </c>
      <c r="C9" s="1">
        <v>-8.7635486509055296E-2</v>
      </c>
      <c r="D9" s="1">
        <v>0.17222012504328199</v>
      </c>
      <c r="E9" s="1">
        <v>-8.5178011226416897E-2</v>
      </c>
      <c r="F9" s="18">
        <v>0.6765615560578</v>
      </c>
    </row>
    <row r="10" spans="1:6">
      <c r="A10">
        <v>7</v>
      </c>
      <c r="B10" s="1">
        <v>-9.5976482462428001E-2</v>
      </c>
      <c r="C10" s="1">
        <v>-0.127932418433582</v>
      </c>
      <c r="D10" s="1">
        <v>0.138246304643905</v>
      </c>
      <c r="E10" s="1">
        <v>-9.27806607388178E-2</v>
      </c>
      <c r="F10" s="18">
        <v>0.66473051953064499</v>
      </c>
    </row>
    <row r="11" spans="1:6">
      <c r="A11">
        <v>8</v>
      </c>
      <c r="B11" s="1">
        <v>4.4303384607114497E-3</v>
      </c>
      <c r="C11" s="1">
        <v>-0.27372551718904897</v>
      </c>
      <c r="D11" s="1">
        <v>0.16791804803999599</v>
      </c>
      <c r="E11" s="1">
        <v>-0.232969322554374</v>
      </c>
      <c r="F11" s="18">
        <v>0.66525750156859897</v>
      </c>
    </row>
    <row r="12" spans="1:6">
      <c r="A12">
        <v>9</v>
      </c>
      <c r="B12" s="1">
        <v>9.3797980576791007E-2</v>
      </c>
      <c r="C12" s="1">
        <v>-0.162938093495131</v>
      </c>
      <c r="D12" s="1">
        <v>0.103177625509401</v>
      </c>
      <c r="E12" s="1">
        <v>-0.19790463585145299</v>
      </c>
      <c r="F12" s="18">
        <v>0.64662365614024597</v>
      </c>
    </row>
    <row r="13" spans="1:6">
      <c r="A13">
        <v>10</v>
      </c>
      <c r="B13" s="1">
        <v>6.0715166391616303E-2</v>
      </c>
      <c r="C13" s="1">
        <v>-4.0177640692307698E-2</v>
      </c>
      <c r="D13" s="1">
        <v>0.178939019830862</v>
      </c>
      <c r="E13" s="1">
        <v>-0.12627788408394</v>
      </c>
      <c r="F13" s="18">
        <v>0.67531790063135599</v>
      </c>
    </row>
    <row r="14" spans="1:6">
      <c r="A14">
        <v>11</v>
      </c>
      <c r="B14" s="1">
        <v>0.115207980757232</v>
      </c>
      <c r="C14" s="1">
        <v>2.2289970161806501E-2</v>
      </c>
      <c r="D14" s="1">
        <v>0.14557886212886401</v>
      </c>
      <c r="E14" s="1">
        <v>-0.21580519345841501</v>
      </c>
      <c r="F14" s="18">
        <v>0.66003944623264599</v>
      </c>
    </row>
    <row r="15" spans="1:6">
      <c r="A15">
        <v>12</v>
      </c>
      <c r="B15" s="1">
        <v>8.7821960527802695E-2</v>
      </c>
      <c r="C15" s="1">
        <v>-0.13001711948960701</v>
      </c>
      <c r="D15" s="1">
        <v>0.101420210525447</v>
      </c>
      <c r="E15" s="1">
        <v>-0.188243498348383</v>
      </c>
      <c r="F15" s="18">
        <v>0.64594211788128697</v>
      </c>
    </row>
    <row r="16" spans="1:6">
      <c r="A16">
        <v>13</v>
      </c>
      <c r="B16" s="1">
        <v>8.7821960528023796E-2</v>
      </c>
      <c r="C16" s="1">
        <v>-0.130017119489344</v>
      </c>
      <c r="D16" s="1">
        <v>0.101420210526618</v>
      </c>
      <c r="E16" s="1">
        <v>-0.188243498332753</v>
      </c>
      <c r="F16" s="18">
        <v>0.64594211788198297</v>
      </c>
    </row>
    <row r="17" spans="1:6">
      <c r="A17">
        <v>14</v>
      </c>
      <c r="B17" s="1">
        <v>0.122170302266289</v>
      </c>
      <c r="C17" s="1">
        <v>-0.17292839760064599</v>
      </c>
      <c r="D17" s="1">
        <v>0.155119287198523</v>
      </c>
      <c r="E17" s="1">
        <v>-0.138185620583407</v>
      </c>
      <c r="F17" s="18">
        <v>0.70815613244549902</v>
      </c>
    </row>
    <row r="18" spans="1:6">
      <c r="A18">
        <v>15</v>
      </c>
      <c r="B18" s="1">
        <v>5.3239051965668298E-2</v>
      </c>
      <c r="C18" s="1">
        <v>-0.28597329809910699</v>
      </c>
      <c r="D18" s="1">
        <v>0.11840576167314699</v>
      </c>
      <c r="E18" s="1">
        <v>-0.19929980021712601</v>
      </c>
      <c r="F18" s="18">
        <v>0.66119511825044597</v>
      </c>
    </row>
    <row r="19" spans="1:6">
      <c r="A19">
        <v>16</v>
      </c>
      <c r="B19" s="1">
        <v>0.102754305025593</v>
      </c>
      <c r="C19" s="1">
        <v>-0.137074669077515</v>
      </c>
      <c r="D19" s="1">
        <v>0.11908288776763799</v>
      </c>
      <c r="E19" s="1">
        <v>-0.222415341544935</v>
      </c>
      <c r="F19" s="18">
        <v>0.66908693012188003</v>
      </c>
    </row>
    <row r="20" spans="1:6">
      <c r="A20">
        <v>17</v>
      </c>
      <c r="B20" s="1">
        <v>8.7821960527800697E-2</v>
      </c>
      <c r="C20" s="1">
        <v>-0.130017119489623</v>
      </c>
      <c r="D20" s="1">
        <v>0.101420210525454</v>
      </c>
      <c r="E20" s="1">
        <v>-0.188243498348385</v>
      </c>
      <c r="F20" s="18">
        <v>0.64594211788129297</v>
      </c>
    </row>
    <row r="21" spans="1:6">
      <c r="A21">
        <v>18</v>
      </c>
      <c r="B21" s="1">
        <v>4.0008608680367902E-2</v>
      </c>
      <c r="C21" s="1">
        <v>-0.13616001530348101</v>
      </c>
      <c r="D21" s="1">
        <v>0.115402763373203</v>
      </c>
      <c r="E21" s="1">
        <v>-0.22963594390894301</v>
      </c>
      <c r="F21" s="18">
        <v>0.66010269196775695</v>
      </c>
    </row>
    <row r="22" spans="1:6">
      <c r="A22">
        <v>19</v>
      </c>
      <c r="B22" s="1">
        <v>-4.5005051159191798E-3</v>
      </c>
      <c r="C22" s="1">
        <v>-0.27289572497940001</v>
      </c>
      <c r="D22" s="1">
        <v>0.163218952705495</v>
      </c>
      <c r="E22" s="1">
        <v>-0.218109790718956</v>
      </c>
      <c r="F22" s="18">
        <v>0.66491615274474902</v>
      </c>
    </row>
    <row r="23" spans="1:6">
      <c r="A23">
        <v>20</v>
      </c>
      <c r="B23" s="1">
        <v>-5.5727611369084697E-3</v>
      </c>
      <c r="C23" s="1">
        <v>-0.104431913364744</v>
      </c>
      <c r="D23" s="1">
        <v>7.4545286969409305E-2</v>
      </c>
      <c r="E23" s="1">
        <v>-0.179479567006018</v>
      </c>
      <c r="F23" s="18">
        <v>0.67633942249360002</v>
      </c>
    </row>
    <row r="24" spans="1:6">
      <c r="A24">
        <v>21</v>
      </c>
      <c r="B24" s="1">
        <v>0.111152900058115</v>
      </c>
      <c r="C24" s="1">
        <v>3.0209446440155E-3</v>
      </c>
      <c r="D24" s="1">
        <v>0.159485071144463</v>
      </c>
      <c r="E24" s="1">
        <v>-4.6656545674232899E-2</v>
      </c>
      <c r="F24" s="18">
        <v>0.69781481995681505</v>
      </c>
    </row>
    <row r="25" spans="1:6">
      <c r="A25">
        <v>22</v>
      </c>
      <c r="B25" s="1">
        <v>0.19523623039515201</v>
      </c>
      <c r="C25" s="1">
        <v>3.8383418098333302E-2</v>
      </c>
      <c r="D25" s="1">
        <v>0.17864013892340799</v>
      </c>
      <c r="E25" s="1">
        <v>-0.185368384493861</v>
      </c>
      <c r="F25" s="18">
        <v>0.64649484622523401</v>
      </c>
    </row>
    <row r="26" spans="1:6">
      <c r="A26">
        <v>23</v>
      </c>
      <c r="B26" s="1">
        <v>0.114528962809268</v>
      </c>
      <c r="C26" s="1">
        <v>-0.30798392884412401</v>
      </c>
      <c r="D26" s="1">
        <v>7.1600233735774704E-2</v>
      </c>
      <c r="E26" s="1">
        <v>-0.21465091559546201</v>
      </c>
      <c r="F26" s="18">
        <v>0.65645578649714598</v>
      </c>
    </row>
    <row r="27" spans="1:6">
      <c r="A27">
        <v>24</v>
      </c>
      <c r="B27" s="1">
        <v>7.4871719235115999E-2</v>
      </c>
      <c r="C27" s="1">
        <v>-8.2654882549673001E-2</v>
      </c>
      <c r="D27" s="1">
        <v>0.155987491732478</v>
      </c>
      <c r="E27" s="1">
        <v>-9.39460429647615E-2</v>
      </c>
      <c r="F27" s="18">
        <v>0.67132659992280996</v>
      </c>
    </row>
    <row r="28" spans="1:6">
      <c r="A28">
        <v>25</v>
      </c>
      <c r="B28" s="1">
        <v>8.7821960527802695E-2</v>
      </c>
      <c r="C28" s="1">
        <v>-0.13001711948960701</v>
      </c>
      <c r="D28" s="1">
        <v>0.101420210525447</v>
      </c>
      <c r="E28" s="1">
        <v>-0.188243498348383</v>
      </c>
      <c r="F28" s="19">
        <v>0.64594211788128697</v>
      </c>
    </row>
    <row r="29" spans="1:6">
      <c r="A29" s="7" t="s">
        <v>15</v>
      </c>
      <c r="B29" s="1">
        <v>6.9795148209437302E-2</v>
      </c>
      <c r="C29" s="1">
        <v>-0.23105413617719001</v>
      </c>
      <c r="D29" s="1">
        <v>0.12145664048078</v>
      </c>
      <c r="E29" s="1">
        <v>-0.21742291907466299</v>
      </c>
      <c r="F29" s="1">
        <v>0.64320909440144702</v>
      </c>
    </row>
    <row r="30" spans="1:6">
      <c r="A30" s="7" t="s">
        <v>16</v>
      </c>
      <c r="B30" s="2">
        <v>0.151774763972951</v>
      </c>
      <c r="C30" s="2">
        <v>3.2442170866160899E-2</v>
      </c>
      <c r="D30" s="2">
        <v>0.12299051877571</v>
      </c>
      <c r="E30" s="2">
        <v>-5.8753385140299798E-2</v>
      </c>
      <c r="F30" s="2">
        <v>0.39258388442749798</v>
      </c>
    </row>
    <row r="31" spans="1:6">
      <c r="A31" s="7" t="s">
        <v>6</v>
      </c>
      <c r="B31" s="2">
        <f>AVERAGE(B4:B28)</f>
        <v>7.5611901983103871E-2</v>
      </c>
      <c r="C31" s="2">
        <f t="shared" ref="C31:F31" si="0">AVERAGE(C4:C28)</f>
        <v>-0.12556826923401401</v>
      </c>
      <c r="D31" s="2">
        <f t="shared" si="0"/>
        <v>0.13050103506380242</v>
      </c>
      <c r="E31" s="2">
        <f t="shared" si="0"/>
        <v>-0.1712081851618549</v>
      </c>
      <c r="F31" s="2">
        <f t="shared" si="0"/>
        <v>0.66125182534549309</v>
      </c>
    </row>
    <row r="32" spans="1:6">
      <c r="A32" s="7" t="s">
        <v>13</v>
      </c>
      <c r="B32" s="2">
        <f>B31-ScrambleBackground!B105</f>
        <v>6.6615937290681784E-2</v>
      </c>
      <c r="C32" s="2">
        <f>C31-ScrambleBackground!C105</f>
        <v>-9.3108647225401187E-2</v>
      </c>
      <c r="D32" s="2">
        <f>D31-ScrambleBackground!D105</f>
        <v>0.12024026896986675</v>
      </c>
      <c r="E32" s="2">
        <f>E31-ScrambleBackground!E105</f>
        <v>-0.15636254685013162</v>
      </c>
      <c r="F32" s="2">
        <f>F31-ScrambleBackground!F105</f>
        <v>0.63715365804507151</v>
      </c>
    </row>
    <row r="33" spans="1:6">
      <c r="A33" t="s">
        <v>9</v>
      </c>
      <c r="B33" s="5">
        <f>TTEST(B4:B27,ScrambleBackground!B5:B103,2,2)</f>
        <v>2.9183034044890612E-2</v>
      </c>
      <c r="C33" s="5">
        <f>TTEST(C4:C27,ScrambleBackground!C5:C103,2,2)</f>
        <v>1.8938435296094625E-2</v>
      </c>
      <c r="D33" s="5">
        <f>TTEST(D4:D27,ScrambleBackground!D5:D103,2,2)</f>
        <v>3.2380697520312266E-5</v>
      </c>
      <c r="E33" s="5">
        <f>TTEST(E4:E27,ScrambleBackground!E5:E103,2,2)</f>
        <v>1.867880584350605E-5</v>
      </c>
      <c r="F33" s="5">
        <f>TTEST(F4:F27,ScrambleBackground!F5:F103,2,2)</f>
        <v>1.409136326810599E-46</v>
      </c>
    </row>
    <row r="34" spans="1:6">
      <c r="A34" t="s">
        <v>10</v>
      </c>
      <c r="B34" s="5">
        <f>TTEST(B4:B28,ScrambleBackground!I5:I104,2,2)</f>
        <v>1.1965263911998498E-2</v>
      </c>
      <c r="C34" s="5">
        <f>TTEST(C4:C28,ScrambleBackground!J5:J104,2,2)</f>
        <v>1.8745516773579458E-2</v>
      </c>
      <c r="D34" s="5">
        <f>TTEST(D4:D28,ScrambleBackground!K5:K104,2,2)</f>
        <v>1.997656453252224E-8</v>
      </c>
      <c r="E34" s="5">
        <f>TTEST(E4:E28,ScrambleBackground!L5:L104,2,2)</f>
        <v>5.0391513948340617E-7</v>
      </c>
      <c r="F34" s="5">
        <f>TTEST(F4:F28,ScrambleBackground!M5:M104,2,2)</f>
        <v>1.327422112460153E-41</v>
      </c>
    </row>
    <row r="35" spans="1:6">
      <c r="A35" t="s">
        <v>12</v>
      </c>
      <c r="B35" s="5">
        <f>TTEST(B4:B28,ScrambleBackground!P5:P104,2,2)</f>
        <v>1.1738041307741131E-2</v>
      </c>
      <c r="C35" s="5">
        <f>TTEST(C4:C28,ScrambleBackground!Q5:Q104,2,2)</f>
        <v>1.2761747072549961E-2</v>
      </c>
      <c r="D35" s="5">
        <f>TTEST(D4:D28,ScrambleBackground!R5:R104,2,2)</f>
        <v>2.7231335826255219E-15</v>
      </c>
      <c r="E35" s="5">
        <f>TTEST(E4:E28,ScrambleBackground!S5:S104,2,2)</f>
        <v>7.2238276667976987E-6</v>
      </c>
      <c r="F35" s="5">
        <f>TTEST(F4:F28,ScrambleBackground!T5:T104,2,2)</f>
        <v>2.789317004323224E-47</v>
      </c>
    </row>
    <row r="36" spans="1:6">
      <c r="B36" s="6" t="s">
        <v>14</v>
      </c>
      <c r="D36" s="6" t="s">
        <v>14</v>
      </c>
    </row>
  </sheetData>
  <mergeCells count="1">
    <mergeCell ref="B2:E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selection activeCell="A2" sqref="A2"/>
    </sheetView>
  </sheetViews>
  <sheetFormatPr baseColWidth="10" defaultRowHeight="15" x14ac:dyDescent="0"/>
  <cols>
    <col min="1" max="1" width="6.6640625" bestFit="1" customWidth="1"/>
    <col min="2" max="3" width="12.1640625" customWidth="1"/>
    <col min="4" max="4" width="12.83203125" bestFit="1" customWidth="1"/>
    <col min="5" max="5" width="12.1640625" customWidth="1"/>
    <col min="6" max="6" width="12.83203125" bestFit="1" customWidth="1"/>
    <col min="8" max="8" width="6.6640625" customWidth="1"/>
    <col min="9" max="13" width="12.83203125" bestFit="1" customWidth="1"/>
    <col min="15" max="15" width="6.6640625" customWidth="1"/>
    <col min="16" max="20" width="12.83203125" bestFit="1" customWidth="1"/>
  </cols>
  <sheetData>
    <row r="1" spans="1:20">
      <c r="A1" t="s">
        <v>22</v>
      </c>
    </row>
    <row r="3" spans="1:20">
      <c r="A3" t="s">
        <v>7</v>
      </c>
      <c r="H3" t="s">
        <v>8</v>
      </c>
      <c r="O3" t="s">
        <v>11</v>
      </c>
    </row>
    <row r="4" spans="1:20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H4" t="s">
        <v>0</v>
      </c>
      <c r="I4" t="s">
        <v>1</v>
      </c>
      <c r="J4" t="s">
        <v>2</v>
      </c>
      <c r="K4" t="s">
        <v>3</v>
      </c>
      <c r="L4" t="s">
        <v>4</v>
      </c>
      <c r="M4" t="s">
        <v>5</v>
      </c>
      <c r="O4" t="s">
        <v>0</v>
      </c>
      <c r="P4" t="s">
        <v>1</v>
      </c>
      <c r="Q4" t="s">
        <v>2</v>
      </c>
      <c r="R4" t="s">
        <v>3</v>
      </c>
      <c r="S4" t="s">
        <v>4</v>
      </c>
      <c r="T4" t="s">
        <v>5</v>
      </c>
    </row>
    <row r="5" spans="1:20">
      <c r="A5">
        <v>1</v>
      </c>
      <c r="B5" s="3">
        <v>7.4874537730055301E-3</v>
      </c>
      <c r="C5" s="3">
        <v>-6.8240563279634195E-2</v>
      </c>
      <c r="D5" s="3">
        <v>0.10501561208538999</v>
      </c>
      <c r="E5" s="3">
        <v>-3.5791048534646597E-2</v>
      </c>
      <c r="F5" s="3">
        <v>8.1854952023289698E-2</v>
      </c>
      <c r="H5">
        <v>1</v>
      </c>
      <c r="I5" s="3">
        <v>-0.23241155059229299</v>
      </c>
      <c r="J5" s="3">
        <v>-0.1075258834924</v>
      </c>
      <c r="K5" s="3">
        <v>-0.133090136899678</v>
      </c>
      <c r="L5" s="3">
        <v>7.7094703357663705E-2</v>
      </c>
      <c r="M5" s="3">
        <v>0.14364895056757401</v>
      </c>
      <c r="O5">
        <v>1</v>
      </c>
      <c r="P5" s="3">
        <v>-3.6170569535786998E-2</v>
      </c>
      <c r="Q5" s="3">
        <v>7.2371498694305605E-2</v>
      </c>
      <c r="R5" s="3">
        <v>-0.269831223202458</v>
      </c>
      <c r="S5" s="3">
        <v>0.33689806393666599</v>
      </c>
      <c r="T5" s="3">
        <v>-0.21030991691764001</v>
      </c>
    </row>
    <row r="6" spans="1:20">
      <c r="A6">
        <v>2</v>
      </c>
      <c r="B6" s="3">
        <v>0.17807144974243799</v>
      </c>
      <c r="C6" s="3">
        <v>5.9523754703685899E-2</v>
      </c>
      <c r="D6" s="3">
        <v>8.8468939731679505E-2</v>
      </c>
      <c r="E6" s="3">
        <v>0.181786838156025</v>
      </c>
      <c r="F6" s="3">
        <v>-8.08627573470935E-2</v>
      </c>
      <c r="H6">
        <v>2</v>
      </c>
      <c r="I6" s="3">
        <v>-3.5543843200558999E-2</v>
      </c>
      <c r="J6" s="3">
        <v>-1.4049696284515901E-2</v>
      </c>
      <c r="K6" s="3">
        <v>-4.2415092336644401E-2</v>
      </c>
      <c r="L6" s="3">
        <v>-3.7742929398551298E-2</v>
      </c>
      <c r="M6" s="3">
        <v>3.8281393399608898E-2</v>
      </c>
      <c r="O6">
        <v>2</v>
      </c>
      <c r="P6" s="3">
        <v>0.17562170852946901</v>
      </c>
      <c r="Q6" s="3">
        <v>6.4142526647759102E-2</v>
      </c>
      <c r="R6" s="3">
        <v>-0.24818631137369801</v>
      </c>
      <c r="S6" s="3">
        <v>0.21907718471051699</v>
      </c>
      <c r="T6" s="3">
        <v>-0.21176321545986301</v>
      </c>
    </row>
    <row r="7" spans="1:20">
      <c r="A7">
        <v>3</v>
      </c>
      <c r="B7" s="3">
        <v>0.102947160640685</v>
      </c>
      <c r="C7" s="3">
        <v>0.27812632263088899</v>
      </c>
      <c r="D7" s="3">
        <v>1.4618264932850101E-4</v>
      </c>
      <c r="E7" s="3">
        <v>0.29334355394776201</v>
      </c>
      <c r="F7" s="3">
        <v>-0.179335238151897</v>
      </c>
      <c r="H7">
        <v>3</v>
      </c>
      <c r="I7" s="3">
        <v>-5.6224683750713898E-2</v>
      </c>
      <c r="J7" s="3">
        <v>-0.275602711701944</v>
      </c>
      <c r="K7" s="3">
        <v>-0.25634707114136601</v>
      </c>
      <c r="L7" s="3">
        <v>-0.15141061996656499</v>
      </c>
      <c r="M7" s="3">
        <v>0.18599624164332301</v>
      </c>
      <c r="O7">
        <v>3</v>
      </c>
      <c r="P7" s="3">
        <v>-0.147392322250712</v>
      </c>
      <c r="Q7" s="3">
        <v>-0.120510138236871</v>
      </c>
      <c r="R7" s="3">
        <v>-0.119263155037935</v>
      </c>
      <c r="S7" s="3">
        <v>-0.12953238135206299</v>
      </c>
      <c r="T7" s="3">
        <v>7.9982268508715995E-2</v>
      </c>
    </row>
    <row r="8" spans="1:20">
      <c r="A8">
        <v>4</v>
      </c>
      <c r="B8" s="3">
        <v>-0.17562661292265899</v>
      </c>
      <c r="C8" s="3">
        <v>-0.24567144391227499</v>
      </c>
      <c r="D8" s="3">
        <v>0.101184270651068</v>
      </c>
      <c r="E8" s="3">
        <v>-0.28461875499757799</v>
      </c>
      <c r="F8" s="3">
        <v>0.32542997797906198</v>
      </c>
      <c r="H8">
        <v>4</v>
      </c>
      <c r="I8" s="3">
        <v>-4.3601744117061997E-2</v>
      </c>
      <c r="J8" s="3">
        <v>-5.50724614146057E-2</v>
      </c>
      <c r="K8" s="3">
        <v>0.25651673508916401</v>
      </c>
      <c r="L8" s="3">
        <v>-0.15284744316620399</v>
      </c>
      <c r="M8" s="3">
        <v>0.25682253930482501</v>
      </c>
      <c r="O8">
        <v>4</v>
      </c>
      <c r="P8" s="3">
        <v>-0.21703940292565199</v>
      </c>
      <c r="Q8" s="3">
        <v>-0.33285622168927498</v>
      </c>
      <c r="R8" s="3">
        <v>-9.7220338568676498E-2</v>
      </c>
      <c r="S8" s="3">
        <v>-0.16605614790331999</v>
      </c>
      <c r="T8" s="3">
        <v>0.117364681681092</v>
      </c>
    </row>
    <row r="9" spans="1:20">
      <c r="A9">
        <v>5</v>
      </c>
      <c r="B9" s="3">
        <v>0.22899394346039501</v>
      </c>
      <c r="C9" s="3">
        <v>-4.9223586534915499E-3</v>
      </c>
      <c r="D9" s="3">
        <v>-5.4259141693397503E-2</v>
      </c>
      <c r="E9" s="3">
        <v>5.4664469376036903E-2</v>
      </c>
      <c r="F9" s="3">
        <v>6.4117477480026802E-2</v>
      </c>
      <c r="H9">
        <v>5</v>
      </c>
      <c r="I9" s="3">
        <v>0.113556672932788</v>
      </c>
      <c r="J9" s="3">
        <v>4.3839114449535997E-2</v>
      </c>
      <c r="K9" s="3">
        <v>-0.234686413363387</v>
      </c>
      <c r="L9" s="3">
        <v>0.240400846109732</v>
      </c>
      <c r="M9" s="3">
        <v>-0.109613130518322</v>
      </c>
      <c r="O9">
        <v>5</v>
      </c>
      <c r="P9" s="3">
        <v>8.6989922112365295E-2</v>
      </c>
      <c r="Q9" s="3">
        <v>-2.9287495796019899E-2</v>
      </c>
      <c r="R9" s="3">
        <v>-0.102575843566762</v>
      </c>
      <c r="S9" s="3">
        <v>0.17767067268644501</v>
      </c>
      <c r="T9" s="3">
        <v>-8.4320506066216494E-2</v>
      </c>
    </row>
    <row r="10" spans="1:20">
      <c r="A10">
        <v>6</v>
      </c>
      <c r="B10" s="3">
        <v>0.21142384068563799</v>
      </c>
      <c r="C10" s="3">
        <v>0.17563761067693701</v>
      </c>
      <c r="D10" s="3">
        <v>-3.4009472209077497E-2</v>
      </c>
      <c r="E10" s="3">
        <v>-0.236331417989701</v>
      </c>
      <c r="F10" s="3">
        <v>5.92600528247803E-2</v>
      </c>
      <c r="H10">
        <v>6</v>
      </c>
      <c r="I10" s="3">
        <v>8.2903228541602897E-2</v>
      </c>
      <c r="J10" s="3">
        <v>-9.1190977492611999E-2</v>
      </c>
      <c r="K10" s="3">
        <v>9.8326224563849603E-3</v>
      </c>
      <c r="L10" s="3">
        <v>9.5048899903203699E-3</v>
      </c>
      <c r="M10" s="3">
        <v>-4.1804148997882998E-2</v>
      </c>
      <c r="O10">
        <v>6</v>
      </c>
      <c r="P10" s="3">
        <v>0.113954470284506</v>
      </c>
      <c r="Q10" s="3">
        <v>0.15154227278622601</v>
      </c>
      <c r="R10" s="3">
        <v>-0.102662311177035</v>
      </c>
      <c r="S10" s="3">
        <v>0.228788993552064</v>
      </c>
      <c r="T10" s="3">
        <v>-0.27000687967524201</v>
      </c>
    </row>
    <row r="11" spans="1:20">
      <c r="A11">
        <v>7</v>
      </c>
      <c r="B11" s="3">
        <v>7.2454518492130998E-2</v>
      </c>
      <c r="C11" s="3">
        <v>4.14603479922993E-2</v>
      </c>
      <c r="D11" s="3">
        <v>-3.4860248596968998E-2</v>
      </c>
      <c r="E11" s="3">
        <v>0.20393612159086799</v>
      </c>
      <c r="F11" s="3">
        <v>-4.8981643018207198E-2</v>
      </c>
      <c r="H11">
        <v>7</v>
      </c>
      <c r="I11" s="3">
        <v>6.1864312190510799E-2</v>
      </c>
      <c r="J11" s="3">
        <v>6.2988228576091404E-2</v>
      </c>
      <c r="K11" s="3">
        <v>-7.5555056902030293E-2</v>
      </c>
      <c r="L11" s="3">
        <v>-9.3925667225839601E-2</v>
      </c>
      <c r="M11" s="3">
        <v>1.8573701427425801E-2</v>
      </c>
      <c r="O11">
        <v>7</v>
      </c>
      <c r="P11" s="3">
        <v>5.1433270703685604E-3</v>
      </c>
      <c r="Q11" s="3">
        <v>-0.13498596920693401</v>
      </c>
      <c r="R11" s="3">
        <v>-0.30924665859555001</v>
      </c>
      <c r="S11" s="3">
        <v>3.3440349518364797E-2</v>
      </c>
      <c r="T11" s="3">
        <v>-9.8316020260047002E-2</v>
      </c>
    </row>
    <row r="12" spans="1:20">
      <c r="A12">
        <v>8</v>
      </c>
      <c r="B12" s="3">
        <v>0.13177061041171301</v>
      </c>
      <c r="C12" s="3">
        <v>9.6734566112969697E-2</v>
      </c>
      <c r="D12" s="3">
        <v>-0.11787405373634501</v>
      </c>
      <c r="E12" s="3">
        <v>-0.163616279462691</v>
      </c>
      <c r="F12" s="3">
        <v>-0.18961108033110999</v>
      </c>
      <c r="H12">
        <v>8</v>
      </c>
      <c r="I12" s="3">
        <v>-1.18540824035375E-2</v>
      </c>
      <c r="J12" s="3">
        <v>0.11108847776734899</v>
      </c>
      <c r="K12" s="3">
        <v>1.34500264406817E-2</v>
      </c>
      <c r="L12" s="3">
        <v>-2.1836999143822401E-2</v>
      </c>
      <c r="M12" s="3">
        <v>0.12770295979337401</v>
      </c>
      <c r="O12">
        <v>8</v>
      </c>
      <c r="P12" s="3">
        <v>0.269310633955821</v>
      </c>
      <c r="Q12" s="3">
        <v>0.26067912418855699</v>
      </c>
      <c r="R12" s="3">
        <v>-0.25827361904739099</v>
      </c>
      <c r="S12" s="3">
        <v>0.44655188103266602</v>
      </c>
      <c r="T12" s="3">
        <v>-0.19820839560400699</v>
      </c>
    </row>
    <row r="13" spans="1:20">
      <c r="A13">
        <v>9</v>
      </c>
      <c r="B13" s="3">
        <v>-0.105841009089594</v>
      </c>
      <c r="C13" s="3">
        <v>-9.1206923448118704E-2</v>
      </c>
      <c r="D13" s="3">
        <v>6.43067853165014E-2</v>
      </c>
      <c r="E13" s="3">
        <v>0.11183396357285599</v>
      </c>
      <c r="F13" s="3">
        <v>-0.10824558988423801</v>
      </c>
      <c r="H13">
        <v>9</v>
      </c>
      <c r="I13" s="3">
        <v>6.6750355127507099E-2</v>
      </c>
      <c r="J13" s="3">
        <v>-0.27579146422400702</v>
      </c>
      <c r="K13" s="3">
        <v>-0.125558643228904</v>
      </c>
      <c r="L13" s="3">
        <v>-0.309108710225792</v>
      </c>
      <c r="M13" s="3">
        <v>0.10889651933684701</v>
      </c>
      <c r="O13">
        <v>9</v>
      </c>
      <c r="P13" s="3">
        <v>-0.19755737123216399</v>
      </c>
      <c r="Q13" s="3">
        <v>-0.38482350263392701</v>
      </c>
      <c r="R13" s="3">
        <v>-0.18546143731150699</v>
      </c>
      <c r="S13" s="3">
        <v>-0.15550270649935299</v>
      </c>
      <c r="T13" s="3">
        <v>0.118477392723568</v>
      </c>
    </row>
    <row r="14" spans="1:20">
      <c r="A14">
        <v>10</v>
      </c>
      <c r="B14" s="3">
        <v>-0.119521824438047</v>
      </c>
      <c r="C14" s="3">
        <v>-0.33830481278747299</v>
      </c>
      <c r="D14" s="3">
        <v>4.2405714200343302E-2</v>
      </c>
      <c r="E14" s="3">
        <v>0.26038570349953699</v>
      </c>
      <c r="F14" s="3">
        <v>0.28376860112397401</v>
      </c>
      <c r="H14">
        <v>10</v>
      </c>
      <c r="I14" s="3">
        <v>0.24806067462016301</v>
      </c>
      <c r="J14" s="3">
        <v>0.153361240727278</v>
      </c>
      <c r="K14" s="3">
        <v>0.10776239898177099</v>
      </c>
      <c r="L14" s="3">
        <v>4.6316134430502497E-2</v>
      </c>
      <c r="M14" s="3">
        <v>6.4135718272240003E-2</v>
      </c>
      <c r="O14">
        <v>10</v>
      </c>
      <c r="P14" s="3">
        <v>-0.106258651909589</v>
      </c>
      <c r="Q14" s="3">
        <v>-6.8885355895284897E-2</v>
      </c>
      <c r="R14" s="3">
        <v>-0.160867356301409</v>
      </c>
      <c r="S14" s="3">
        <v>3.3120455641315501E-2</v>
      </c>
      <c r="T14" s="3">
        <v>-0.186832569969934</v>
      </c>
    </row>
    <row r="15" spans="1:20">
      <c r="A15">
        <v>11</v>
      </c>
      <c r="B15" s="3">
        <v>-8.6992983341357799E-2</v>
      </c>
      <c r="C15" s="3">
        <v>-1.4768139636588601E-2</v>
      </c>
      <c r="D15" s="3">
        <v>0.141525180604053</v>
      </c>
      <c r="E15" s="3">
        <v>-6.2988899496377995E-2</v>
      </c>
      <c r="F15" s="3">
        <v>4.2371995917911999E-2</v>
      </c>
      <c r="H15">
        <v>11</v>
      </c>
      <c r="I15" s="3">
        <v>4.7950881125076603E-2</v>
      </c>
      <c r="J15" s="3">
        <v>-0.10503711290864901</v>
      </c>
      <c r="K15" s="3">
        <v>-7.1417801760930905E-2</v>
      </c>
      <c r="L15" s="3">
        <v>-9.2167803432820994E-2</v>
      </c>
      <c r="M15" s="3">
        <v>0.28332942113808401</v>
      </c>
      <c r="O15">
        <v>11</v>
      </c>
      <c r="P15" s="3">
        <v>-8.3195158923209302E-3</v>
      </c>
      <c r="Q15" s="3">
        <v>8.0994509519347002E-2</v>
      </c>
      <c r="R15" s="3">
        <v>-0.25535682975741297</v>
      </c>
      <c r="S15" s="3">
        <v>0.22250658834654199</v>
      </c>
      <c r="T15" s="3">
        <v>-0.13926384376474399</v>
      </c>
    </row>
    <row r="16" spans="1:20">
      <c r="A16">
        <v>12</v>
      </c>
      <c r="B16" s="3">
        <v>0.12163020018203601</v>
      </c>
      <c r="C16" s="3">
        <v>0.174282766500787</v>
      </c>
      <c r="D16" s="3">
        <v>-0.15762284480295899</v>
      </c>
      <c r="E16" s="3">
        <v>7.5271370081264E-2</v>
      </c>
      <c r="F16" s="3">
        <v>-0.100704442009968</v>
      </c>
      <c r="H16">
        <v>12</v>
      </c>
      <c r="I16" s="3">
        <v>0.284459430762799</v>
      </c>
      <c r="J16" s="3">
        <v>-0.16096901378217801</v>
      </c>
      <c r="K16" s="3">
        <v>-2.46355628821034E-2</v>
      </c>
      <c r="L16" s="3">
        <v>0.166490898341041</v>
      </c>
      <c r="M16" s="3">
        <v>-0.169641451148487</v>
      </c>
      <c r="O16">
        <v>12</v>
      </c>
      <c r="P16" s="3">
        <v>0.149655881534177</v>
      </c>
      <c r="Q16" s="3">
        <v>0.146856836954838</v>
      </c>
      <c r="R16" s="3">
        <v>0.17835206777430501</v>
      </c>
      <c r="S16" s="3">
        <v>4.68871382702312E-2</v>
      </c>
      <c r="T16" s="3">
        <v>-7.7057152838638204E-2</v>
      </c>
    </row>
    <row r="17" spans="1:20">
      <c r="A17">
        <v>13</v>
      </c>
      <c r="B17" s="3">
        <v>-9.6106324618718306E-2</v>
      </c>
      <c r="C17" s="3">
        <v>-9.9810787193021999E-2</v>
      </c>
      <c r="D17" s="3">
        <v>-3.1350506359962199E-2</v>
      </c>
      <c r="E17" s="3">
        <v>4.2262303678018399E-2</v>
      </c>
      <c r="F17" s="3">
        <v>-1.8672803900027499E-2</v>
      </c>
      <c r="H17">
        <v>13</v>
      </c>
      <c r="I17" s="3">
        <v>-5.8111810829341699E-2</v>
      </c>
      <c r="J17" s="3">
        <v>-0.17827749817463101</v>
      </c>
      <c r="K17" s="3">
        <v>-7.4232166159944907E-2</v>
      </c>
      <c r="L17" s="3">
        <v>-0.15764144479995101</v>
      </c>
      <c r="M17" s="3">
        <v>0.123620920006701</v>
      </c>
      <c r="O17">
        <v>13</v>
      </c>
      <c r="P17" s="3">
        <v>3.9686274251051999E-2</v>
      </c>
      <c r="Q17" s="3">
        <v>3.3181117477033402E-2</v>
      </c>
      <c r="R17" s="3">
        <v>-0.214599149763983</v>
      </c>
      <c r="S17" s="3">
        <v>9.9656733562643499E-2</v>
      </c>
      <c r="T17" s="3">
        <v>-0.12593056230990099</v>
      </c>
    </row>
    <row r="18" spans="1:20">
      <c r="A18">
        <v>14</v>
      </c>
      <c r="B18" s="3">
        <v>8.3349667838115996E-2</v>
      </c>
      <c r="C18" s="3">
        <v>0.21933148167010699</v>
      </c>
      <c r="D18" s="3">
        <v>4.5370666866289197E-2</v>
      </c>
      <c r="E18" s="3">
        <v>-1.37583580756918E-2</v>
      </c>
      <c r="F18" s="3">
        <v>5.7380522967028801E-2</v>
      </c>
      <c r="H18">
        <v>14</v>
      </c>
      <c r="I18" s="3">
        <v>-0.12899468507182599</v>
      </c>
      <c r="J18" s="3">
        <v>-0.207984956781231</v>
      </c>
      <c r="K18" s="3">
        <v>-0.136703734451849</v>
      </c>
      <c r="L18" s="3">
        <v>-5.8070066002620498E-2</v>
      </c>
      <c r="M18" s="3">
        <v>5.2441783809144701E-2</v>
      </c>
      <c r="O18">
        <v>14</v>
      </c>
      <c r="P18" s="3">
        <v>0.25267206888467503</v>
      </c>
      <c r="Q18" s="3">
        <v>7.3643590772409895E-2</v>
      </c>
      <c r="R18" s="3">
        <v>-0.247804702717244</v>
      </c>
      <c r="S18" s="3">
        <v>0.28344523333905303</v>
      </c>
      <c r="T18" s="3">
        <v>-6.8734094754872396E-2</v>
      </c>
    </row>
    <row r="19" spans="1:20">
      <c r="A19">
        <v>15</v>
      </c>
      <c r="B19" s="3">
        <v>0.19650736285911599</v>
      </c>
      <c r="C19" s="3">
        <v>0.101110064041607</v>
      </c>
      <c r="D19" s="3">
        <v>-0.168144006310917</v>
      </c>
      <c r="E19" s="3">
        <v>-0.151087563835335</v>
      </c>
      <c r="F19" s="3">
        <v>0.153818360258246</v>
      </c>
      <c r="H19">
        <v>15</v>
      </c>
      <c r="I19" s="3">
        <v>-0.12070638005581801</v>
      </c>
      <c r="J19" s="3">
        <v>-0.207287243769854</v>
      </c>
      <c r="K19" s="3">
        <v>4.07165775678019E-2</v>
      </c>
      <c r="L19" s="3">
        <v>-0.23438533336945799</v>
      </c>
      <c r="M19" s="3">
        <v>0.14575344676242399</v>
      </c>
      <c r="O19">
        <v>15</v>
      </c>
      <c r="P19" s="3">
        <v>-1.7692438906732898E-2</v>
      </c>
      <c r="Q19" s="3">
        <v>-4.3724636218678697E-2</v>
      </c>
      <c r="R19" s="3">
        <v>-0.213479260391718</v>
      </c>
      <c r="S19" s="3">
        <v>-4.2635058849783899E-2</v>
      </c>
      <c r="T19" s="3">
        <v>-0.17792080128996099</v>
      </c>
    </row>
    <row r="20" spans="1:20">
      <c r="A20">
        <v>16</v>
      </c>
      <c r="B20" s="3">
        <v>-0.27157593668818197</v>
      </c>
      <c r="C20" s="3">
        <v>-0.40237476778694797</v>
      </c>
      <c r="D20" s="3">
        <v>0.30195399371972997</v>
      </c>
      <c r="E20" s="3">
        <v>-0.13305217866560501</v>
      </c>
      <c r="F20" s="3">
        <v>8.0913061756122007E-2</v>
      </c>
      <c r="H20">
        <v>16</v>
      </c>
      <c r="I20" s="3">
        <v>-3.1487215936239203E-2</v>
      </c>
      <c r="J20" s="3">
        <v>-0.15353777473546101</v>
      </c>
      <c r="K20" s="3">
        <v>4.9350378661447702E-2</v>
      </c>
      <c r="L20" s="3">
        <v>6.5599635799921494E-2</v>
      </c>
      <c r="M20" s="3">
        <v>4.2344826527561601E-2</v>
      </c>
      <c r="O20">
        <v>16</v>
      </c>
      <c r="P20" s="3">
        <v>0.26121348007273798</v>
      </c>
      <c r="Q20" s="3">
        <v>0.19933777116791199</v>
      </c>
      <c r="R20" s="3">
        <v>-0.22229921025249899</v>
      </c>
      <c r="S20" s="3">
        <v>0.37991517970689698</v>
      </c>
      <c r="T20" s="3">
        <v>-0.31748796532467</v>
      </c>
    </row>
    <row r="21" spans="1:20">
      <c r="A21">
        <v>17</v>
      </c>
      <c r="B21" s="3">
        <v>9.1586014927189305E-3</v>
      </c>
      <c r="C21" s="3">
        <v>5.3199325086877101E-2</v>
      </c>
      <c r="D21" s="3">
        <v>0.12163953755102901</v>
      </c>
      <c r="E21" s="3">
        <v>3.36103546349888E-2</v>
      </c>
      <c r="F21" s="3">
        <v>0.107334642892378</v>
      </c>
      <c r="H21">
        <v>17</v>
      </c>
      <c r="I21" s="3">
        <v>7.7864611920969204E-2</v>
      </c>
      <c r="J21" s="3">
        <v>0.20027014372826599</v>
      </c>
      <c r="K21" s="3">
        <v>0.21936616185145999</v>
      </c>
      <c r="L21" s="3">
        <v>0.12118399859616</v>
      </c>
      <c r="M21" s="3">
        <v>-9.1716920036765401E-4</v>
      </c>
      <c r="O21">
        <v>17</v>
      </c>
      <c r="P21" s="3">
        <v>-5.7624587744728402E-2</v>
      </c>
      <c r="Q21" s="3">
        <v>1.6678244012352701E-2</v>
      </c>
      <c r="R21" s="3">
        <v>-7.7331940524215303E-3</v>
      </c>
      <c r="S21" s="3">
        <v>-3.73264474830413E-2</v>
      </c>
      <c r="T21" s="3">
        <v>0.177031444874724</v>
      </c>
    </row>
    <row r="22" spans="1:20">
      <c r="A22">
        <v>18</v>
      </c>
      <c r="B22" s="3">
        <v>4.9531538292333199E-2</v>
      </c>
      <c r="C22" s="3">
        <v>-2.7931495424863999E-2</v>
      </c>
      <c r="D22" s="3">
        <v>0.21610307065978401</v>
      </c>
      <c r="E22" s="3">
        <v>2.19041486862387E-2</v>
      </c>
      <c r="F22" s="3">
        <v>-1.8164353522876198E-2</v>
      </c>
      <c r="H22">
        <v>18</v>
      </c>
      <c r="I22" s="3">
        <v>-0.11407034809684501</v>
      </c>
      <c r="J22" s="3">
        <v>-6.5142373463456901E-2</v>
      </c>
      <c r="K22" s="3">
        <v>-0.110933883937701</v>
      </c>
      <c r="L22" s="3">
        <v>-0.31669918353014098</v>
      </c>
      <c r="M22" s="3">
        <v>1.9231093101380301E-2</v>
      </c>
      <c r="O22">
        <v>18</v>
      </c>
      <c r="P22" s="3">
        <v>-0.13748837286506699</v>
      </c>
      <c r="Q22" s="3">
        <v>-4.7092716846313797E-2</v>
      </c>
      <c r="R22" s="3">
        <v>-6.2069596051029997E-2</v>
      </c>
      <c r="S22" s="3">
        <v>2.97476754741536E-2</v>
      </c>
      <c r="T22" s="3">
        <v>-0.12854644050974501</v>
      </c>
    </row>
    <row r="23" spans="1:20">
      <c r="A23">
        <v>19</v>
      </c>
      <c r="B23" s="3">
        <v>0.14602865194779199</v>
      </c>
      <c r="C23" s="3">
        <v>2.0232480931147701E-2</v>
      </c>
      <c r="D23" s="3">
        <v>0.10884839765920599</v>
      </c>
      <c r="E23" s="3">
        <v>0.174588788961245</v>
      </c>
      <c r="F23" s="3">
        <v>2.4943274951470501E-2</v>
      </c>
      <c r="H23">
        <v>19</v>
      </c>
      <c r="I23" s="3">
        <v>-8.5370896540567606E-2</v>
      </c>
      <c r="J23" s="3">
        <v>-0.32796417857587501</v>
      </c>
      <c r="K23" s="3">
        <v>-8.4827906793833202E-2</v>
      </c>
      <c r="L23" s="3">
        <v>-0.222078107856435</v>
      </c>
      <c r="M23" s="3">
        <v>0.19095290577559401</v>
      </c>
      <c r="O23">
        <v>19</v>
      </c>
      <c r="P23" s="3">
        <v>0.104160425133882</v>
      </c>
      <c r="Q23" s="3">
        <v>-0.14826853187029901</v>
      </c>
      <c r="R23" s="3">
        <v>-0.147551239782931</v>
      </c>
      <c r="S23" s="3">
        <v>-0.13459500385770601</v>
      </c>
      <c r="T23" s="3">
        <v>1.22396230505696E-2</v>
      </c>
    </row>
    <row r="24" spans="1:20">
      <c r="A24">
        <v>20</v>
      </c>
      <c r="B24" s="3">
        <v>0.228022690260725</v>
      </c>
      <c r="C24" s="3">
        <v>7.9627936051006598E-2</v>
      </c>
      <c r="D24" s="3">
        <v>0.15207987669706499</v>
      </c>
      <c r="E24" s="3">
        <v>-2.7816512293028801E-3</v>
      </c>
      <c r="F24" s="3">
        <v>0.11943891181989701</v>
      </c>
      <c r="H24">
        <v>20</v>
      </c>
      <c r="I24" s="3">
        <v>-8.7121981827503803E-2</v>
      </c>
      <c r="J24" s="3">
        <v>0.13598709216791599</v>
      </c>
      <c r="K24" s="3">
        <v>0.144950400023106</v>
      </c>
      <c r="L24" s="3">
        <v>7.47893512572297E-2</v>
      </c>
      <c r="M24" s="3">
        <v>5.2935185983491603E-2</v>
      </c>
      <c r="O24">
        <v>20</v>
      </c>
      <c r="P24" s="3">
        <v>0.164497041463953</v>
      </c>
      <c r="Q24" s="3">
        <v>3.0378788406951001E-2</v>
      </c>
      <c r="R24" s="3">
        <v>-0.20662233641707201</v>
      </c>
      <c r="S24" s="3">
        <v>0.16291084053720301</v>
      </c>
      <c r="T24" s="3">
        <v>-3.6496464353488398E-2</v>
      </c>
    </row>
    <row r="25" spans="1:20">
      <c r="A25">
        <v>21</v>
      </c>
      <c r="B25" s="3">
        <v>0.205702077136098</v>
      </c>
      <c r="C25" s="3">
        <v>1.7352210303924399E-2</v>
      </c>
      <c r="D25" s="3">
        <v>0.125174578977339</v>
      </c>
      <c r="E25" s="3">
        <v>-0.159750080325997</v>
      </c>
      <c r="F25" s="3">
        <v>0.20256721659464499</v>
      </c>
      <c r="H25">
        <v>21</v>
      </c>
      <c r="I25" s="3">
        <v>-7.5941198250126199E-2</v>
      </c>
      <c r="J25" s="3">
        <v>-0.11841450121866599</v>
      </c>
      <c r="K25" s="3">
        <v>0.15324589985283199</v>
      </c>
      <c r="L25" s="3">
        <v>-8.2026724772852597E-2</v>
      </c>
      <c r="M25" s="3">
        <v>8.6307949376853696E-2</v>
      </c>
      <c r="O25">
        <v>21</v>
      </c>
      <c r="P25" s="3">
        <v>-0.27558031962811402</v>
      </c>
      <c r="Q25" s="3">
        <v>-0.22534911073855199</v>
      </c>
      <c r="R25" s="3">
        <v>-7.1748055796987398E-2</v>
      </c>
      <c r="S25" s="3">
        <v>-0.23975385499677199</v>
      </c>
      <c r="T25" s="3">
        <v>0.21032176394951399</v>
      </c>
    </row>
    <row r="26" spans="1:20">
      <c r="A26">
        <v>22</v>
      </c>
      <c r="B26" s="3">
        <v>8.3315232537710698E-2</v>
      </c>
      <c r="C26" s="3">
        <v>0.16278995062081</v>
      </c>
      <c r="D26" s="3">
        <v>0.28533022129672703</v>
      </c>
      <c r="E26" s="3">
        <v>-0.104483276427002</v>
      </c>
      <c r="F26" s="3">
        <v>7.4180325210267795E-2</v>
      </c>
      <c r="H26">
        <v>22</v>
      </c>
      <c r="I26" s="3">
        <v>-0.104475531204912</v>
      </c>
      <c r="J26" s="3">
        <v>0.21644450586732</v>
      </c>
      <c r="K26" s="3">
        <v>9.1855231974078605E-2</v>
      </c>
      <c r="L26" s="3">
        <v>1.63654672794109E-3</v>
      </c>
      <c r="M26" s="3">
        <v>3.3334932602407899E-2</v>
      </c>
      <c r="O26">
        <v>22</v>
      </c>
      <c r="P26" s="3">
        <v>-2.7309278368555099E-2</v>
      </c>
      <c r="Q26" s="3">
        <v>0.249279400076063</v>
      </c>
      <c r="R26" s="3">
        <v>-0.24851307550754001</v>
      </c>
      <c r="S26" s="3">
        <v>0.21047049737269699</v>
      </c>
      <c r="T26" s="3">
        <v>-7.2373135664182006E-2</v>
      </c>
    </row>
    <row r="27" spans="1:20">
      <c r="A27">
        <v>23</v>
      </c>
      <c r="B27" s="3">
        <v>0.145974857938034</v>
      </c>
      <c r="C27" s="3">
        <v>0.106156979303099</v>
      </c>
      <c r="D27" s="3">
        <v>-7.5706227180495397E-2</v>
      </c>
      <c r="E27" s="3">
        <v>0.15109439742748201</v>
      </c>
      <c r="F27" s="3">
        <v>6.4666652493591506E-2</v>
      </c>
      <c r="H27">
        <v>23</v>
      </c>
      <c r="I27" s="3">
        <v>-0.27652515975625402</v>
      </c>
      <c r="J27" s="3">
        <v>-0.286203790444719</v>
      </c>
      <c r="K27" s="3">
        <v>-6.3223078697704702E-2</v>
      </c>
      <c r="L27" s="3">
        <v>-0.15722590455617699</v>
      </c>
      <c r="M27" s="3">
        <v>0.113531595499162</v>
      </c>
      <c r="O27">
        <v>23</v>
      </c>
      <c r="P27" s="3">
        <v>0.12866173574884399</v>
      </c>
      <c r="Q27" s="3">
        <v>-0.189788250330959</v>
      </c>
      <c r="R27" s="3">
        <v>-8.0308640645849298E-3</v>
      </c>
      <c r="S27" s="3">
        <v>-0.16897856526031599</v>
      </c>
      <c r="T27" s="3">
        <v>-1.0783987156660299E-2</v>
      </c>
    </row>
    <row r="28" spans="1:20">
      <c r="A28">
        <v>24</v>
      </c>
      <c r="B28" s="3">
        <v>3.7512750725921397E-2</v>
      </c>
      <c r="C28" s="3">
        <v>-0.36963785582111902</v>
      </c>
      <c r="D28" s="3">
        <v>-2.1828349254445602E-3</v>
      </c>
      <c r="E28" s="3">
        <v>-0.289762079701813</v>
      </c>
      <c r="F28" s="3">
        <v>0.22290411752855499</v>
      </c>
      <c r="H28">
        <v>24</v>
      </c>
      <c r="I28" s="3">
        <v>0.15785357503619099</v>
      </c>
      <c r="J28" s="3">
        <v>0.16863491753069301</v>
      </c>
      <c r="K28" s="3">
        <v>0.10205808405818401</v>
      </c>
      <c r="L28" s="3">
        <v>4.6752009360723698E-2</v>
      </c>
      <c r="M28" s="3">
        <v>-0.105052586462516</v>
      </c>
      <c r="O28">
        <v>24</v>
      </c>
      <c r="P28" s="3">
        <v>0.143351856103095</v>
      </c>
      <c r="Q28" s="3">
        <v>8.7545654017711499E-2</v>
      </c>
      <c r="R28" s="3">
        <v>0.22102949373535499</v>
      </c>
      <c r="S28" s="3">
        <v>1.9361901029815099E-2</v>
      </c>
      <c r="T28" s="3">
        <v>-6.2330098851041002E-2</v>
      </c>
    </row>
    <row r="29" spans="1:20">
      <c r="A29">
        <v>25</v>
      </c>
      <c r="B29" s="3">
        <v>-8.4157545260019007E-2</v>
      </c>
      <c r="C29" s="3">
        <v>1.5076870878332699E-2</v>
      </c>
      <c r="D29" s="3">
        <v>7.8302059512071295E-2</v>
      </c>
      <c r="E29" s="3">
        <v>-1.7273363497192499E-2</v>
      </c>
      <c r="F29" s="3">
        <v>9.5048102951379998E-2</v>
      </c>
      <c r="H29">
        <v>25</v>
      </c>
      <c r="I29" s="3">
        <v>1.72136676399758E-2</v>
      </c>
      <c r="J29" s="3">
        <v>0.14362216938703201</v>
      </c>
      <c r="K29" s="3">
        <v>9.3031550049031395E-2</v>
      </c>
      <c r="L29" s="3">
        <v>9.3747423232769606E-2</v>
      </c>
      <c r="M29" s="3">
        <v>-0.176810589819903</v>
      </c>
      <c r="O29">
        <v>25</v>
      </c>
      <c r="P29" s="3">
        <v>0.14280663611379901</v>
      </c>
      <c r="Q29" s="3">
        <v>0.24576840976477099</v>
      </c>
      <c r="R29" s="3">
        <v>-4.1398238572033598E-2</v>
      </c>
      <c r="S29" s="3">
        <v>0.23345675630235199</v>
      </c>
      <c r="T29" s="3">
        <v>-0.25146816640227299</v>
      </c>
    </row>
    <row r="30" spans="1:20">
      <c r="A30">
        <v>26</v>
      </c>
      <c r="B30" s="3">
        <v>9.03078758281321E-2</v>
      </c>
      <c r="C30" s="3">
        <v>-0.25933854144468299</v>
      </c>
      <c r="D30" s="3">
        <v>8.9787294421657005E-2</v>
      </c>
      <c r="E30" s="3">
        <v>-0.403995704853645</v>
      </c>
      <c r="F30" s="3">
        <v>0.17683701025703</v>
      </c>
      <c r="H30">
        <v>26</v>
      </c>
      <c r="I30" s="3">
        <v>0.17051199927740901</v>
      </c>
      <c r="J30" s="3">
        <v>-0.26205268980339602</v>
      </c>
      <c r="K30" s="3">
        <v>-9.7274648416629996E-3</v>
      </c>
      <c r="L30" s="3">
        <v>1.30992338282864E-2</v>
      </c>
      <c r="M30" s="3">
        <v>-5.7149005214195699E-2</v>
      </c>
      <c r="O30">
        <v>26</v>
      </c>
      <c r="P30" s="3">
        <v>4.2688981553875002E-2</v>
      </c>
      <c r="Q30" s="3">
        <v>3.9946401567932499E-2</v>
      </c>
      <c r="R30" s="3">
        <v>-0.10897722997574</v>
      </c>
      <c r="S30" s="3">
        <v>7.5728188828578E-2</v>
      </c>
      <c r="T30" s="3">
        <v>-7.106590904342E-2</v>
      </c>
    </row>
    <row r="31" spans="1:20">
      <c r="A31">
        <v>27</v>
      </c>
      <c r="B31" s="3">
        <v>-0.234891288933359</v>
      </c>
      <c r="C31" s="3">
        <v>-0.43998209355981899</v>
      </c>
      <c r="D31" s="3">
        <v>0.15489721586553701</v>
      </c>
      <c r="E31" s="3">
        <v>0.123806645370174</v>
      </c>
      <c r="F31" s="3">
        <v>0.206663600741499</v>
      </c>
      <c r="H31">
        <v>27</v>
      </c>
      <c r="I31" s="3">
        <v>0.165885500107289</v>
      </c>
      <c r="J31" s="3">
        <v>0.103754041711692</v>
      </c>
      <c r="K31" s="3">
        <v>8.81840888693564E-2</v>
      </c>
      <c r="L31" s="3">
        <v>0.16623034075853099</v>
      </c>
      <c r="M31" s="3">
        <v>-6.4167216278899694E-2</v>
      </c>
      <c r="O31">
        <v>27</v>
      </c>
      <c r="P31" s="3">
        <v>-0.26599964356793998</v>
      </c>
      <c r="Q31" s="3">
        <v>4.2891251811883697E-2</v>
      </c>
      <c r="R31" s="3">
        <v>-8.9681377461912196E-2</v>
      </c>
      <c r="S31" s="3">
        <v>-0.107675785956964</v>
      </c>
      <c r="T31" s="3">
        <v>0.200475072641074</v>
      </c>
    </row>
    <row r="32" spans="1:20">
      <c r="A32">
        <v>28</v>
      </c>
      <c r="B32" s="3">
        <v>0.15288247866914101</v>
      </c>
      <c r="C32" s="3">
        <v>-7.9837338530241997E-2</v>
      </c>
      <c r="D32" s="3">
        <v>0.212553920407557</v>
      </c>
      <c r="E32" s="3">
        <v>1.42691774076415E-2</v>
      </c>
      <c r="F32" s="3">
        <v>-1.3336576697879399E-2</v>
      </c>
      <c r="H32">
        <v>28</v>
      </c>
      <c r="I32" s="3">
        <v>0.13887661138971699</v>
      </c>
      <c r="J32" s="3">
        <v>4.07791533113947E-2</v>
      </c>
      <c r="K32" s="3">
        <v>-0.33147284209577299</v>
      </c>
      <c r="L32" s="3">
        <v>0.27332601959073199</v>
      </c>
      <c r="M32" s="3">
        <v>-4.4209980329748801E-2</v>
      </c>
      <c r="O32">
        <v>28</v>
      </c>
      <c r="P32" s="3">
        <v>-0.24861750846153399</v>
      </c>
      <c r="Q32" s="3">
        <v>-0.344062428026633</v>
      </c>
      <c r="R32" s="3">
        <v>-0.110002980694987</v>
      </c>
      <c r="S32" s="3">
        <v>-0.32900853443934203</v>
      </c>
      <c r="T32" s="3">
        <v>8.8928617797981793E-2</v>
      </c>
    </row>
    <row r="33" spans="1:20">
      <c r="A33">
        <v>29</v>
      </c>
      <c r="B33" s="3">
        <v>6.3258085562892599E-2</v>
      </c>
      <c r="C33" s="3">
        <v>0.19128967023506099</v>
      </c>
      <c r="D33" s="3">
        <v>-8.7858849682058093E-2</v>
      </c>
      <c r="E33" s="3">
        <v>0.19362299535751701</v>
      </c>
      <c r="F33" s="3">
        <v>-8.4295582571650401E-2</v>
      </c>
      <c r="H33">
        <v>29</v>
      </c>
      <c r="I33" s="3">
        <v>6.8550921536145004E-2</v>
      </c>
      <c r="J33" s="3">
        <v>-0.21874167022073501</v>
      </c>
      <c r="K33" s="3">
        <v>-4.42003905153566E-3</v>
      </c>
      <c r="L33" s="3">
        <v>-0.21757933932429599</v>
      </c>
      <c r="M33" s="3">
        <v>0.125696604516296</v>
      </c>
      <c r="O33">
        <v>29</v>
      </c>
      <c r="P33" s="3">
        <v>-0.218201392772574</v>
      </c>
      <c r="Q33" s="3">
        <v>0.157935326231462</v>
      </c>
      <c r="R33" s="3">
        <v>8.6644129749454804E-2</v>
      </c>
      <c r="S33" s="3">
        <v>1.44303884892858E-3</v>
      </c>
      <c r="T33" s="3">
        <v>-7.4337070830090293E-2</v>
      </c>
    </row>
    <row r="34" spans="1:20">
      <c r="A34">
        <v>30</v>
      </c>
      <c r="B34" s="3">
        <v>8.1757766724390002E-2</v>
      </c>
      <c r="C34" s="3">
        <v>-0.21583670134705499</v>
      </c>
      <c r="D34" s="3">
        <v>-9.5417048057483602E-3</v>
      </c>
      <c r="E34" s="3">
        <v>-1.9335098113749799E-3</v>
      </c>
      <c r="F34" s="3">
        <v>-3.2223188678860898E-2</v>
      </c>
      <c r="H34">
        <v>30</v>
      </c>
      <c r="I34" s="3">
        <v>-0.152395066124065</v>
      </c>
      <c r="J34" s="3">
        <v>-0.11664317544453701</v>
      </c>
      <c r="K34" s="3">
        <v>-0.29568166334456802</v>
      </c>
      <c r="L34" s="3">
        <v>-2.12626537414128E-3</v>
      </c>
      <c r="M34" s="3">
        <v>-4.2759795319317298E-2</v>
      </c>
      <c r="O34">
        <v>30</v>
      </c>
      <c r="P34" s="3">
        <v>-0.108003643262112</v>
      </c>
      <c r="Q34" s="3">
        <v>-6.1655063046864501E-2</v>
      </c>
      <c r="R34" s="3">
        <v>-0.23508920719662299</v>
      </c>
      <c r="S34" s="3">
        <v>-8.8647855963851704E-2</v>
      </c>
      <c r="T34" s="3">
        <v>-0.12180028647982</v>
      </c>
    </row>
    <row r="35" spans="1:20">
      <c r="A35">
        <v>31</v>
      </c>
      <c r="B35" s="3">
        <v>0.31053757558551798</v>
      </c>
      <c r="C35" s="3">
        <v>-0.35904425765009501</v>
      </c>
      <c r="D35" s="3">
        <v>0.14034419827165201</v>
      </c>
      <c r="E35" s="3">
        <v>-0.342462602040494</v>
      </c>
      <c r="F35" s="3">
        <v>0.117334330013824</v>
      </c>
      <c r="H35">
        <v>31</v>
      </c>
      <c r="I35" s="3">
        <v>6.6740394264076996E-3</v>
      </c>
      <c r="J35" s="3">
        <v>-7.7000284149741499E-2</v>
      </c>
      <c r="K35" s="3">
        <v>-2.5792949279468898E-2</v>
      </c>
      <c r="L35" s="3">
        <v>-6.4343829697504296E-2</v>
      </c>
      <c r="M35" s="3">
        <v>-0.18313329881420501</v>
      </c>
      <c r="O35">
        <v>31</v>
      </c>
      <c r="P35" s="3">
        <v>0.36318848422947198</v>
      </c>
      <c r="Q35" s="3">
        <v>0.22244232453705301</v>
      </c>
      <c r="R35" s="3">
        <v>-0.225441874747943</v>
      </c>
      <c r="S35" s="3">
        <v>0.11221643618126299</v>
      </c>
      <c r="T35" s="3">
        <v>-0.19545868944040001</v>
      </c>
    </row>
    <row r="36" spans="1:20">
      <c r="A36">
        <v>32</v>
      </c>
      <c r="B36" s="3">
        <v>7.8753481875754996E-2</v>
      </c>
      <c r="C36" s="3">
        <v>4.7834315694372603E-2</v>
      </c>
      <c r="D36" s="3">
        <v>7.0006827270790301E-2</v>
      </c>
      <c r="E36" s="3">
        <v>3.2829926547263001E-2</v>
      </c>
      <c r="F36" s="3">
        <v>9.5379791477831793E-2</v>
      </c>
      <c r="H36">
        <v>32</v>
      </c>
      <c r="I36" s="3">
        <v>0.35689749034617702</v>
      </c>
      <c r="J36" s="3">
        <v>0.39571549351660101</v>
      </c>
      <c r="K36" s="3">
        <v>-0.22171326555301099</v>
      </c>
      <c r="L36" s="3">
        <v>0.42865474423156702</v>
      </c>
      <c r="M36" s="3">
        <v>-0.22381424808290701</v>
      </c>
      <c r="O36">
        <v>32</v>
      </c>
      <c r="P36" s="3">
        <v>3.93654355930739E-2</v>
      </c>
      <c r="Q36" s="3">
        <v>0.126612146766931</v>
      </c>
      <c r="R36" s="3">
        <v>3.4095839614289997E-2</v>
      </c>
      <c r="S36" s="3">
        <v>9.7889999336381706E-2</v>
      </c>
      <c r="T36" s="3">
        <v>-9.9688069387098899E-2</v>
      </c>
    </row>
    <row r="37" spans="1:20">
      <c r="A37">
        <v>33</v>
      </c>
      <c r="B37" s="3">
        <v>0.101707902182156</v>
      </c>
      <c r="C37" s="3">
        <v>6.5144324897539102E-2</v>
      </c>
      <c r="D37" s="3">
        <v>-0.133426703310214</v>
      </c>
      <c r="E37" s="3">
        <v>7.4129228662026397E-2</v>
      </c>
      <c r="F37" s="3">
        <v>-4.50503752272533E-4</v>
      </c>
      <c r="H37">
        <v>33</v>
      </c>
      <c r="I37" s="3">
        <v>0.16874319940900301</v>
      </c>
      <c r="J37" s="3">
        <v>-0.195870749745992</v>
      </c>
      <c r="K37" s="3">
        <v>3.7836144729860501E-2</v>
      </c>
      <c r="L37" s="3">
        <v>2.7080458518231099E-2</v>
      </c>
      <c r="M37" s="3">
        <v>-0.18006957148639799</v>
      </c>
      <c r="O37">
        <v>33</v>
      </c>
      <c r="P37" s="3">
        <v>-9.6938194435839994E-2</v>
      </c>
      <c r="Q37" s="3">
        <v>-0.16293006857817399</v>
      </c>
      <c r="R37" s="3">
        <v>5.2154165130967101E-2</v>
      </c>
      <c r="S37" s="3">
        <v>-0.214600838692385</v>
      </c>
      <c r="T37" s="3">
        <v>0.216646845306184</v>
      </c>
    </row>
    <row r="38" spans="1:20">
      <c r="A38">
        <v>34</v>
      </c>
      <c r="B38" s="3">
        <v>-6.0013751410205797E-2</v>
      </c>
      <c r="C38" s="3">
        <v>0.17983545804887199</v>
      </c>
      <c r="D38" s="3">
        <v>-5.2427699732041401E-2</v>
      </c>
      <c r="E38" s="3">
        <v>0.15442401717059401</v>
      </c>
      <c r="F38" s="3">
        <v>-0.25725452418630201</v>
      </c>
      <c r="H38">
        <v>34</v>
      </c>
      <c r="I38" s="3">
        <v>0.23583509834432601</v>
      </c>
      <c r="J38" s="3">
        <v>1.82424226357632E-2</v>
      </c>
      <c r="K38" s="3">
        <v>-0.181620759218694</v>
      </c>
      <c r="L38" s="3">
        <v>0.140396092305419</v>
      </c>
      <c r="M38" s="3">
        <v>2.1483635127571499E-2</v>
      </c>
      <c r="O38">
        <v>34</v>
      </c>
      <c r="P38" s="3">
        <v>4.8470859044018599E-2</v>
      </c>
      <c r="Q38" s="3">
        <v>-0.24356124047531899</v>
      </c>
      <c r="R38" s="3">
        <v>-0.374651814465564</v>
      </c>
      <c r="S38" s="3">
        <v>-9.9797906761723398E-2</v>
      </c>
      <c r="T38" s="3">
        <v>-7.5556384393696802E-2</v>
      </c>
    </row>
    <row r="39" spans="1:20">
      <c r="A39">
        <v>35</v>
      </c>
      <c r="B39" s="3">
        <v>0.127862997181622</v>
      </c>
      <c r="C39" s="3">
        <v>0.13051174340546301</v>
      </c>
      <c r="D39" s="3">
        <v>-0.16214937325501499</v>
      </c>
      <c r="E39" s="3">
        <v>8.7520649549641893E-2</v>
      </c>
      <c r="F39" s="3">
        <v>-0.15794667824106501</v>
      </c>
      <c r="H39">
        <v>35</v>
      </c>
      <c r="I39" s="3">
        <v>-4.3456891857580497E-2</v>
      </c>
      <c r="J39" s="3">
        <v>-9.2448551213806698E-2</v>
      </c>
      <c r="K39" s="3">
        <v>-0.14062731560227501</v>
      </c>
      <c r="L39" s="3">
        <v>-0.139618532157813</v>
      </c>
      <c r="M39" s="3">
        <v>0.25617204922651499</v>
      </c>
      <c r="O39">
        <v>35</v>
      </c>
      <c r="P39" s="3">
        <v>-4.1781010866529598E-2</v>
      </c>
      <c r="Q39" s="3">
        <v>-1.65291560765814E-3</v>
      </c>
      <c r="R39" s="3">
        <v>-0.116929167917891</v>
      </c>
      <c r="S39" s="3">
        <v>8.4218111544358307E-2</v>
      </c>
      <c r="T39" s="3">
        <v>3.3954686749568003E-2</v>
      </c>
    </row>
    <row r="40" spans="1:20">
      <c r="A40">
        <v>36</v>
      </c>
      <c r="B40" s="3">
        <v>-0.318226368470101</v>
      </c>
      <c r="C40" s="3">
        <v>-0.14700284642363301</v>
      </c>
      <c r="D40" s="3">
        <v>0.32044824776390302</v>
      </c>
      <c r="E40" s="3">
        <v>-0.27437652880674601</v>
      </c>
      <c r="F40" s="3">
        <v>-6.8241807931380696E-2</v>
      </c>
      <c r="H40">
        <v>36</v>
      </c>
      <c r="I40" s="3">
        <v>-0.21047091105735799</v>
      </c>
      <c r="J40" s="3">
        <v>-0.193278625193049</v>
      </c>
      <c r="K40" s="3">
        <v>-0.11004275476695401</v>
      </c>
      <c r="L40" s="3">
        <v>0.10224496605516201</v>
      </c>
      <c r="M40" s="3">
        <v>3.6530594359410098E-2</v>
      </c>
      <c r="O40">
        <v>36</v>
      </c>
      <c r="P40" s="3">
        <v>-0.25442371617876502</v>
      </c>
      <c r="Q40" s="3">
        <v>-0.34105442799857799</v>
      </c>
      <c r="R40" s="3">
        <v>0.16508451182489201</v>
      </c>
      <c r="S40" s="3">
        <v>-0.32349237149106402</v>
      </c>
      <c r="T40" s="3">
        <v>9.7951606042552194E-2</v>
      </c>
    </row>
    <row r="41" spans="1:20">
      <c r="A41">
        <v>37</v>
      </c>
      <c r="B41" s="3">
        <v>0.31510069635370302</v>
      </c>
      <c r="C41" s="3">
        <v>0.26965536700718501</v>
      </c>
      <c r="D41" s="3">
        <v>-2.3258802263695699E-2</v>
      </c>
      <c r="E41" s="3">
        <v>-0.129719317612807</v>
      </c>
      <c r="F41" s="3">
        <v>-0.16320038180316801</v>
      </c>
      <c r="H41">
        <v>37</v>
      </c>
      <c r="I41" s="3">
        <v>-4.8701495515030502E-2</v>
      </c>
      <c r="J41" s="3">
        <v>-0.29790343908945399</v>
      </c>
      <c r="K41" s="3">
        <v>-7.86983227363523E-2</v>
      </c>
      <c r="L41" s="3">
        <v>-0.252265144953633</v>
      </c>
      <c r="M41" s="3">
        <v>0.25664773212663999</v>
      </c>
      <c r="O41">
        <v>37</v>
      </c>
      <c r="P41" s="3">
        <v>2.6755545441775899E-2</v>
      </c>
      <c r="Q41" s="3">
        <v>0.10560646503998999</v>
      </c>
      <c r="R41" s="3">
        <v>-6.2185019245614301E-2</v>
      </c>
      <c r="S41" s="3">
        <v>0.12556119481085601</v>
      </c>
      <c r="T41" s="3">
        <v>-0.157060632040327</v>
      </c>
    </row>
    <row r="42" spans="1:20">
      <c r="A42">
        <v>38</v>
      </c>
      <c r="B42" s="3">
        <v>5.5520986960813798E-2</v>
      </c>
      <c r="C42" s="3">
        <v>1.3612175867508101E-2</v>
      </c>
      <c r="D42" s="3">
        <v>-1.21355920643486E-2</v>
      </c>
      <c r="E42" s="3">
        <v>-8.5875556828023895E-3</v>
      </c>
      <c r="F42" s="3">
        <v>3.2170756304994198E-2</v>
      </c>
      <c r="H42">
        <v>38</v>
      </c>
      <c r="I42" s="3">
        <v>3.3290858099794603E-2</v>
      </c>
      <c r="J42" s="3">
        <v>-8.7835719693823797E-2</v>
      </c>
      <c r="K42" s="3">
        <v>-0.21133760559450401</v>
      </c>
      <c r="L42" s="3">
        <v>0.11362192363812</v>
      </c>
      <c r="M42" s="3">
        <v>-0.163106572654069</v>
      </c>
      <c r="O42">
        <v>38</v>
      </c>
      <c r="P42" s="3">
        <v>-0.22061991040815601</v>
      </c>
      <c r="Q42" s="3">
        <v>-0.120251200064469</v>
      </c>
      <c r="R42" s="3">
        <v>2.0907315436634799E-3</v>
      </c>
      <c r="S42" s="3">
        <v>-4.4924466024725399E-2</v>
      </c>
      <c r="T42" s="3">
        <v>3.1298591926541199E-2</v>
      </c>
    </row>
    <row r="43" spans="1:20">
      <c r="A43">
        <v>39</v>
      </c>
      <c r="B43" s="3">
        <v>-0.23531777917879901</v>
      </c>
      <c r="C43" s="3">
        <v>-0.120671002688601</v>
      </c>
      <c r="D43" s="3">
        <v>9.3548947501781193E-2</v>
      </c>
      <c r="E43" s="3">
        <v>-0.38592930996783498</v>
      </c>
      <c r="F43" s="3">
        <v>0.16188638684294701</v>
      </c>
      <c r="H43">
        <v>39</v>
      </c>
      <c r="I43" s="3">
        <v>-6.0381670602641997E-2</v>
      </c>
      <c r="J43" s="3">
        <v>-9.3211090540539498E-2</v>
      </c>
      <c r="K43" s="3">
        <v>0.21414980250559101</v>
      </c>
      <c r="L43" s="3">
        <v>-4.7165340882293301E-2</v>
      </c>
      <c r="M43" s="3">
        <v>-0.28684399031095997</v>
      </c>
      <c r="O43">
        <v>39</v>
      </c>
      <c r="P43" s="3">
        <v>-4.6982715895495401E-2</v>
      </c>
      <c r="Q43" s="3">
        <v>-8.8819225983216898E-2</v>
      </c>
      <c r="R43" s="3">
        <v>-0.168038908087703</v>
      </c>
      <c r="S43" s="3">
        <v>7.0736369324487694E-2</v>
      </c>
      <c r="T43" s="3">
        <v>-0.13457306396936999</v>
      </c>
    </row>
    <row r="44" spans="1:20">
      <c r="A44">
        <v>40</v>
      </c>
      <c r="B44" s="3">
        <v>-7.2289592740488795E-2</v>
      </c>
      <c r="C44" s="3">
        <v>-0.16058569360913799</v>
      </c>
      <c r="D44" s="3">
        <v>0.226281678120033</v>
      </c>
      <c r="E44" s="3">
        <v>2.23455184188464E-2</v>
      </c>
      <c r="F44" s="3">
        <v>9.9079194610651997E-2</v>
      </c>
      <c r="H44">
        <v>40</v>
      </c>
      <c r="I44" s="3">
        <v>-2.7013497299719001E-2</v>
      </c>
      <c r="J44" s="3">
        <v>-4.8913027254245303E-2</v>
      </c>
      <c r="K44" s="3">
        <v>-0.20375876092135101</v>
      </c>
      <c r="L44" s="3">
        <v>0.25993856810344401</v>
      </c>
      <c r="M44" s="3">
        <v>5.8767277505149901E-2</v>
      </c>
      <c r="O44">
        <v>40</v>
      </c>
      <c r="P44" s="3">
        <v>0.248739951841222</v>
      </c>
      <c r="Q44" s="3">
        <v>0.30495688410225702</v>
      </c>
      <c r="R44" s="3">
        <v>-6.4368730514841099E-2</v>
      </c>
      <c r="S44" s="3">
        <v>0.23153117952305999</v>
      </c>
      <c r="T44" s="3">
        <v>-0.33846539912005602</v>
      </c>
    </row>
    <row r="45" spans="1:20">
      <c r="A45">
        <v>41</v>
      </c>
      <c r="B45" s="3">
        <v>-8.0123079295308999E-2</v>
      </c>
      <c r="C45" s="3">
        <v>-3.1128183040907899E-2</v>
      </c>
      <c r="D45" s="3">
        <v>0.147770877340275</v>
      </c>
      <c r="E45" s="3">
        <v>-0.13318834373180999</v>
      </c>
      <c r="F45" s="3">
        <v>5.0276342215319098E-2</v>
      </c>
      <c r="H45">
        <v>41</v>
      </c>
      <c r="I45" s="3">
        <v>-3.4240507258436199E-2</v>
      </c>
      <c r="J45" s="3">
        <v>-0.14275933479710801</v>
      </c>
      <c r="K45" s="3">
        <v>-4.0307369175965398E-2</v>
      </c>
      <c r="L45" s="3">
        <v>-0.21687458032464799</v>
      </c>
      <c r="M45" s="3">
        <v>0.17178793603560399</v>
      </c>
      <c r="O45">
        <v>41</v>
      </c>
      <c r="P45" s="3">
        <v>-1.2608628214296499E-2</v>
      </c>
      <c r="Q45" s="3">
        <v>-0.26171793464486398</v>
      </c>
      <c r="R45" s="3">
        <v>-0.378059092944665</v>
      </c>
      <c r="S45" s="3">
        <v>7.3267465259935993E-2</v>
      </c>
      <c r="T45" s="3">
        <v>-0.110662290326068</v>
      </c>
    </row>
    <row r="46" spans="1:20">
      <c r="A46">
        <v>42</v>
      </c>
      <c r="B46" s="3">
        <v>7.2712970495350604E-3</v>
      </c>
      <c r="C46" s="3">
        <v>9.1653538385671404E-2</v>
      </c>
      <c r="D46" s="3">
        <v>-0.102549759656044</v>
      </c>
      <c r="E46" s="3">
        <v>-8.8338367716899097E-2</v>
      </c>
      <c r="F46" s="3">
        <v>6.0892550382909298E-2</v>
      </c>
      <c r="H46">
        <v>42</v>
      </c>
      <c r="I46" s="3">
        <v>6.2458441525825803E-2</v>
      </c>
      <c r="J46" s="3">
        <v>-0.153182763800502</v>
      </c>
      <c r="K46" s="3">
        <v>-0.12864997453255</v>
      </c>
      <c r="L46" s="3">
        <v>1.8351594042876299E-3</v>
      </c>
      <c r="M46" s="3">
        <v>9.4659295736541998E-2</v>
      </c>
      <c r="O46">
        <v>42</v>
      </c>
      <c r="P46" s="3">
        <v>-9.2506831932566994E-2</v>
      </c>
      <c r="Q46" s="3">
        <v>-6.3926284042039205E-2</v>
      </c>
      <c r="R46" s="3">
        <v>0.10966634388966</v>
      </c>
      <c r="S46" s="3">
        <v>-0.155903106556528</v>
      </c>
      <c r="T46" s="3">
        <v>0.17215379552648599</v>
      </c>
    </row>
    <row r="47" spans="1:20">
      <c r="A47">
        <v>43</v>
      </c>
      <c r="B47" s="3">
        <v>4.7032919656701998E-2</v>
      </c>
      <c r="C47" s="3">
        <v>-4.8931702334506499E-2</v>
      </c>
      <c r="D47" s="3">
        <v>3.2311769008118503E-2</v>
      </c>
      <c r="E47" s="3">
        <v>0.23303013950843601</v>
      </c>
      <c r="F47" s="3">
        <v>8.6212440952159797E-2</v>
      </c>
      <c r="H47">
        <v>43</v>
      </c>
      <c r="I47" s="3">
        <v>0.12406042567331201</v>
      </c>
      <c r="J47" s="3">
        <v>-0.112973204930916</v>
      </c>
      <c r="K47" s="3">
        <v>-7.3930608746480594E-2</v>
      </c>
      <c r="L47" s="3">
        <v>-9.52441257982162E-2</v>
      </c>
      <c r="M47" s="3">
        <v>0.24280907128113</v>
      </c>
      <c r="O47">
        <v>43</v>
      </c>
      <c r="P47" s="3">
        <v>0.17503744122882101</v>
      </c>
      <c r="Q47" s="3">
        <v>7.7252518991457006E-2</v>
      </c>
      <c r="R47" s="3">
        <v>-0.178145436159201</v>
      </c>
      <c r="S47" s="3">
        <v>0.227189402254698</v>
      </c>
      <c r="T47" s="3">
        <v>-0.17111626208189001</v>
      </c>
    </row>
    <row r="48" spans="1:20">
      <c r="A48">
        <v>44</v>
      </c>
      <c r="B48" s="3">
        <v>-0.24119065163222</v>
      </c>
      <c r="C48" s="3">
        <v>-5.7735225693830099E-2</v>
      </c>
      <c r="D48" s="3">
        <v>4.8566933135377001E-2</v>
      </c>
      <c r="E48" s="3">
        <v>-3.9373868570262904E-3</v>
      </c>
      <c r="F48" s="3">
        <v>-6.5019653395568103E-2</v>
      </c>
      <c r="H48">
        <v>44</v>
      </c>
      <c r="I48" s="3">
        <v>-4.20140743528735E-2</v>
      </c>
      <c r="J48" s="3">
        <v>0.19598468210948</v>
      </c>
      <c r="K48" s="3">
        <v>0.12764488487415601</v>
      </c>
      <c r="L48" s="3">
        <v>0.26670101902316201</v>
      </c>
      <c r="M48" s="3">
        <v>-0.34985792391675902</v>
      </c>
      <c r="O48">
        <v>44</v>
      </c>
      <c r="P48" s="3">
        <v>-0.143497121181548</v>
      </c>
      <c r="Q48" s="3">
        <v>5.9526487914153499E-2</v>
      </c>
      <c r="R48" s="3">
        <v>0.106174973220555</v>
      </c>
      <c r="S48" s="3">
        <v>4.7229209210136999E-2</v>
      </c>
      <c r="T48" s="3">
        <v>-9.5839492559623304E-2</v>
      </c>
    </row>
    <row r="49" spans="1:20">
      <c r="A49">
        <v>45</v>
      </c>
      <c r="B49" s="3">
        <v>-0.19440218696533901</v>
      </c>
      <c r="C49" s="3">
        <v>2.6003900223706598E-2</v>
      </c>
      <c r="D49" s="3">
        <v>-2.8699838820444599E-2</v>
      </c>
      <c r="E49" s="3">
        <v>-3.67480460032363E-2</v>
      </c>
      <c r="F49" s="3">
        <v>0.164863512168995</v>
      </c>
      <c r="H49">
        <v>45</v>
      </c>
      <c r="I49" s="3">
        <v>8.32972644491317E-2</v>
      </c>
      <c r="J49" s="3">
        <v>-1.6506685045028301E-2</v>
      </c>
      <c r="K49" s="3">
        <v>0.20109231203757</v>
      </c>
      <c r="L49" s="3">
        <v>-4.27950631018328E-2</v>
      </c>
      <c r="M49" s="3">
        <v>0.25034599051413697</v>
      </c>
      <c r="O49">
        <v>45</v>
      </c>
      <c r="P49" s="3">
        <v>-2.2616538171112598E-2</v>
      </c>
      <c r="Q49" s="3">
        <v>9.4473416429802504E-3</v>
      </c>
      <c r="R49" s="3">
        <v>9.2854613054185298E-2</v>
      </c>
      <c r="S49" s="3">
        <v>4.8933273153182903E-2</v>
      </c>
      <c r="T49" s="3">
        <v>-7.9749763674998503E-2</v>
      </c>
    </row>
    <row r="50" spans="1:20">
      <c r="A50">
        <v>46</v>
      </c>
      <c r="B50" s="3">
        <v>2.90238887088199E-2</v>
      </c>
      <c r="C50" s="3">
        <v>-5.55885307360338E-2</v>
      </c>
      <c r="D50" s="3">
        <v>6.7181075466833995E-2</v>
      </c>
      <c r="E50" s="3">
        <v>0.106811678031086</v>
      </c>
      <c r="F50" s="3">
        <v>0.17331077579477999</v>
      </c>
      <c r="H50">
        <v>46</v>
      </c>
      <c r="I50" s="3">
        <v>0.14604716237295201</v>
      </c>
      <c r="J50" s="3">
        <v>0.367281939045632</v>
      </c>
      <c r="K50" s="3">
        <v>0.22890331293479199</v>
      </c>
      <c r="L50" s="3">
        <v>0.19844682936541999</v>
      </c>
      <c r="M50" s="3">
        <v>0.17632991697817699</v>
      </c>
      <c r="O50">
        <v>46</v>
      </c>
      <c r="P50" s="3">
        <v>-0.252953296966688</v>
      </c>
      <c r="Q50" s="3">
        <v>-0.272732779508711</v>
      </c>
      <c r="R50" s="3">
        <v>-0.130636896079149</v>
      </c>
      <c r="S50" s="3">
        <v>-0.32386154343167101</v>
      </c>
      <c r="T50" s="3">
        <v>8.7202356345196207E-3</v>
      </c>
    </row>
    <row r="51" spans="1:20">
      <c r="A51">
        <v>47</v>
      </c>
      <c r="B51" s="3">
        <v>0.14212570820867701</v>
      </c>
      <c r="C51" s="3">
        <v>0.15841421624957699</v>
      </c>
      <c r="D51" s="3">
        <v>3.2196564616022098E-2</v>
      </c>
      <c r="E51" s="3">
        <v>0.144645375520431</v>
      </c>
      <c r="F51" s="3">
        <v>9.3661101769916294E-2</v>
      </c>
      <c r="H51">
        <v>47</v>
      </c>
      <c r="I51" s="3">
        <v>4.7318247009365003E-2</v>
      </c>
      <c r="J51" s="3">
        <v>-0.14536549001979901</v>
      </c>
      <c r="K51" s="3">
        <v>0.147131728797883</v>
      </c>
      <c r="L51" s="3">
        <v>-9.0098945270976602E-2</v>
      </c>
      <c r="M51" s="3">
        <v>0.18084113019011799</v>
      </c>
      <c r="O51">
        <v>47</v>
      </c>
      <c r="P51" s="3">
        <v>-1.7448674443905701E-2</v>
      </c>
      <c r="Q51" s="3">
        <v>-0.119278090235461</v>
      </c>
      <c r="R51" s="3">
        <v>-0.16592369412430899</v>
      </c>
      <c r="S51" s="3">
        <v>8.3396811987450706E-2</v>
      </c>
      <c r="T51" s="3">
        <v>2.45218367927219E-2</v>
      </c>
    </row>
    <row r="52" spans="1:20">
      <c r="A52">
        <v>48</v>
      </c>
      <c r="B52" s="3">
        <v>-8.3922011840845995E-2</v>
      </c>
      <c r="C52" s="3">
        <v>-0.135735513475225</v>
      </c>
      <c r="D52" s="3">
        <v>0.129602798543244</v>
      </c>
      <c r="E52" s="3">
        <v>-0.136293662656256</v>
      </c>
      <c r="F52" s="3">
        <v>3.73781722184751E-2</v>
      </c>
      <c r="H52">
        <v>48</v>
      </c>
      <c r="I52" s="3">
        <v>0.113389527731623</v>
      </c>
      <c r="J52" s="3">
        <v>0.25148866666192499</v>
      </c>
      <c r="K52" s="3">
        <v>-0.115701352571299</v>
      </c>
      <c r="L52" s="3">
        <v>0.362302233722616</v>
      </c>
      <c r="M52" s="3">
        <v>-0.263607465650742</v>
      </c>
      <c r="O52">
        <v>48</v>
      </c>
      <c r="P52" s="3">
        <v>-7.6881316464209606E-2</v>
      </c>
      <c r="Q52" s="3">
        <v>-0.39393678135312998</v>
      </c>
      <c r="R52" s="3">
        <v>-0.19822226654375799</v>
      </c>
      <c r="S52" s="3">
        <v>-0.35008223253126702</v>
      </c>
      <c r="T52" s="3">
        <v>7.2459342576713506E-2</v>
      </c>
    </row>
    <row r="53" spans="1:20">
      <c r="A53">
        <v>49</v>
      </c>
      <c r="B53" s="3">
        <v>-0.22801306698927101</v>
      </c>
      <c r="C53" s="3">
        <v>-0.14384939772529401</v>
      </c>
      <c r="D53" s="3">
        <v>-1.6191473483246899E-2</v>
      </c>
      <c r="E53" s="3">
        <v>-4.2392468692567097E-2</v>
      </c>
      <c r="F53" s="3">
        <v>4.6976089812938798E-2</v>
      </c>
      <c r="H53">
        <v>49</v>
      </c>
      <c r="I53" s="3">
        <v>0.110631384788465</v>
      </c>
      <c r="J53" s="3">
        <v>5.5172133985551403E-2</v>
      </c>
      <c r="K53" s="3">
        <v>-0.14936058116057199</v>
      </c>
      <c r="L53" s="3">
        <v>-9.5110744431512503E-2</v>
      </c>
      <c r="M53" s="3">
        <v>0.182926094258927</v>
      </c>
      <c r="O53">
        <v>49</v>
      </c>
      <c r="P53" s="3">
        <v>0.18684617875149001</v>
      </c>
      <c r="Q53" s="3">
        <v>0.23193993300465199</v>
      </c>
      <c r="R53" s="3">
        <v>-4.4796444031494499E-2</v>
      </c>
      <c r="S53" s="3">
        <v>0.43383283200454997</v>
      </c>
      <c r="T53" s="3">
        <v>-1.81152252014153E-2</v>
      </c>
    </row>
    <row r="54" spans="1:20">
      <c r="A54">
        <v>50</v>
      </c>
      <c r="B54" s="3">
        <v>0.10319398333233699</v>
      </c>
      <c r="C54" s="3">
        <v>0.33400575410806299</v>
      </c>
      <c r="D54" s="3">
        <v>8.7900336834120699E-2</v>
      </c>
      <c r="E54" s="3">
        <v>0.15238311944403099</v>
      </c>
      <c r="F54" s="3">
        <v>-2.2105832673865702E-2</v>
      </c>
      <c r="H54">
        <v>50</v>
      </c>
      <c r="I54" s="3">
        <v>-0.11176691747595</v>
      </c>
      <c r="J54" s="3">
        <v>4.0209068639630301E-2</v>
      </c>
      <c r="K54" s="3">
        <v>-2.8283133273421399E-2</v>
      </c>
      <c r="L54" s="3">
        <v>6.2933183229414699E-2</v>
      </c>
      <c r="M54" s="3">
        <v>-1.31365570415127E-2</v>
      </c>
      <c r="O54">
        <v>50</v>
      </c>
      <c r="P54" s="3">
        <v>-0.130224154062275</v>
      </c>
      <c r="Q54" s="3">
        <v>-5.21082154100065E-2</v>
      </c>
      <c r="R54" s="3">
        <v>-9.8284044355577194E-2</v>
      </c>
      <c r="S54" s="3">
        <v>-2.1873104724566099E-2</v>
      </c>
      <c r="T54" s="3">
        <v>0.114000098126048</v>
      </c>
    </row>
    <row r="55" spans="1:20">
      <c r="A55">
        <v>51</v>
      </c>
      <c r="B55" s="3">
        <v>-0.11963284594271199</v>
      </c>
      <c r="C55" s="3">
        <v>-0.35006634518999602</v>
      </c>
      <c r="D55" s="3">
        <v>-0.147899541813858</v>
      </c>
      <c r="E55" s="3">
        <v>0.21323066129002299</v>
      </c>
      <c r="F55" s="3">
        <v>-5.4645994212866499E-2</v>
      </c>
      <c r="H55">
        <v>51</v>
      </c>
      <c r="I55" s="3">
        <v>-0.246271261577859</v>
      </c>
      <c r="J55" s="3">
        <v>-0.30668580641408499</v>
      </c>
      <c r="K55" s="3">
        <v>-1.5023696267742E-2</v>
      </c>
      <c r="L55" s="3">
        <v>-0.14504397654891199</v>
      </c>
      <c r="M55" s="3">
        <v>2.9692857161478198E-2</v>
      </c>
      <c r="O55">
        <v>51</v>
      </c>
      <c r="P55" s="3">
        <v>0.113550543203862</v>
      </c>
      <c r="Q55" s="3">
        <v>0.26513315619600097</v>
      </c>
      <c r="R55" s="3">
        <v>4.78660849212976E-3</v>
      </c>
      <c r="S55" s="3">
        <v>5.2023535488800197E-2</v>
      </c>
      <c r="T55" s="3">
        <v>9.4310387280238897E-2</v>
      </c>
    </row>
    <row r="56" spans="1:20">
      <c r="A56">
        <v>52</v>
      </c>
      <c r="B56" s="3">
        <v>-5.1018299825571801E-2</v>
      </c>
      <c r="C56" s="3">
        <v>-0.16089379423960601</v>
      </c>
      <c r="D56" s="3">
        <v>0.19425425979111499</v>
      </c>
      <c r="E56" s="3">
        <v>-0.23585127907710801</v>
      </c>
      <c r="F56" s="3">
        <v>0.18712347130929799</v>
      </c>
      <c r="H56">
        <v>52</v>
      </c>
      <c r="I56" s="3">
        <v>4.0134146626540999E-3</v>
      </c>
      <c r="J56" s="3">
        <v>-5.6052914391973199E-2</v>
      </c>
      <c r="K56" s="3">
        <v>0.116306835448583</v>
      </c>
      <c r="L56" s="3">
        <v>-6.8020571932621704E-2</v>
      </c>
      <c r="M56" s="3">
        <v>0.19058185363021499</v>
      </c>
      <c r="O56">
        <v>52</v>
      </c>
      <c r="P56" s="3">
        <v>-0.22131085132931699</v>
      </c>
      <c r="Q56" s="3">
        <v>-0.39141439587953902</v>
      </c>
      <c r="R56" s="3">
        <v>0.14436514745078799</v>
      </c>
      <c r="S56" s="3">
        <v>-0.33141496240226498</v>
      </c>
      <c r="T56" s="3">
        <v>9.11926236077929E-2</v>
      </c>
    </row>
    <row r="57" spans="1:20">
      <c r="A57">
        <v>53</v>
      </c>
      <c r="B57" s="3">
        <v>8.3732333091203995E-2</v>
      </c>
      <c r="C57" s="3">
        <v>-0.20002598040130401</v>
      </c>
      <c r="D57" s="3">
        <v>-0.313465775598326</v>
      </c>
      <c r="E57" s="3">
        <v>-2.86034298667017E-2</v>
      </c>
      <c r="F57" s="3">
        <v>0.17801901069027001</v>
      </c>
      <c r="H57">
        <v>53</v>
      </c>
      <c r="I57" s="3">
        <v>-0.14366995726881501</v>
      </c>
      <c r="J57" s="3">
        <v>7.3586669659662401E-2</v>
      </c>
      <c r="K57" s="3">
        <v>0.13866065792045501</v>
      </c>
      <c r="L57" s="3">
        <v>-2.8041254519824001E-2</v>
      </c>
      <c r="M57" s="3">
        <v>5.94870427497999E-2</v>
      </c>
      <c r="O57">
        <v>53</v>
      </c>
      <c r="P57" s="3">
        <v>0.11381633412369301</v>
      </c>
      <c r="Q57" s="3">
        <v>-0.10388245758579701</v>
      </c>
      <c r="R57" s="3">
        <v>-0.159795820661571</v>
      </c>
      <c r="S57" s="3">
        <v>7.6646290350846302E-2</v>
      </c>
      <c r="T57" s="3">
        <v>0.110903656856826</v>
      </c>
    </row>
    <row r="58" spans="1:20">
      <c r="A58">
        <v>54</v>
      </c>
      <c r="B58" s="3">
        <v>0.173244058473808</v>
      </c>
      <c r="C58" s="3">
        <v>0.19290071989507299</v>
      </c>
      <c r="D58" s="3">
        <v>-0.142694692503816</v>
      </c>
      <c r="E58" s="3">
        <v>-3.9428851383924698E-2</v>
      </c>
      <c r="F58" s="3">
        <v>-0.151522190772482</v>
      </c>
      <c r="H58">
        <v>54</v>
      </c>
      <c r="I58" s="3">
        <v>0.24987571306178899</v>
      </c>
      <c r="J58" s="3">
        <v>0.16487628674761801</v>
      </c>
      <c r="K58" s="3">
        <v>-0.104755339875287</v>
      </c>
      <c r="L58" s="3">
        <v>0.14758238367017801</v>
      </c>
      <c r="M58" s="3">
        <v>-0.16078144111496501</v>
      </c>
      <c r="O58">
        <v>54</v>
      </c>
      <c r="P58" s="3">
        <v>-0.26479951183567402</v>
      </c>
      <c r="Q58" s="3">
        <v>-0.18256186086615001</v>
      </c>
      <c r="R58" s="3">
        <v>-0.16371826238241499</v>
      </c>
      <c r="S58" s="3">
        <v>-0.275042352173198</v>
      </c>
      <c r="T58" s="3">
        <v>0.21086119599359701</v>
      </c>
    </row>
    <row r="59" spans="1:20">
      <c r="A59">
        <v>55</v>
      </c>
      <c r="B59" s="3">
        <v>-0.40020430435434501</v>
      </c>
      <c r="C59" s="3">
        <v>-0.179154910707503</v>
      </c>
      <c r="D59" s="3">
        <v>-1.9917057595298601E-2</v>
      </c>
      <c r="E59" s="3">
        <v>0.111971129591708</v>
      </c>
      <c r="F59" s="3">
        <v>-0.16472606317879099</v>
      </c>
      <c r="H59">
        <v>55</v>
      </c>
      <c r="I59" s="3">
        <v>5.47037064408957E-2</v>
      </c>
      <c r="J59" s="3">
        <v>7.5515030010104206E-2</v>
      </c>
      <c r="K59" s="3">
        <v>-3.3746898934111001E-2</v>
      </c>
      <c r="L59" s="3">
        <v>0.19378275588663699</v>
      </c>
      <c r="M59" s="3">
        <v>-9.1139534812526499E-2</v>
      </c>
      <c r="O59">
        <v>55</v>
      </c>
      <c r="P59" s="3">
        <v>-9.3992938354111294E-2</v>
      </c>
      <c r="Q59" s="3">
        <v>-8.57607532558083E-2</v>
      </c>
      <c r="R59" s="3">
        <v>-1.9884971206898298E-2</v>
      </c>
      <c r="S59" s="3">
        <v>-0.12276132830398501</v>
      </c>
      <c r="T59" s="3">
        <v>8.27547092380293E-2</v>
      </c>
    </row>
    <row r="60" spans="1:20">
      <c r="A60">
        <v>56</v>
      </c>
      <c r="B60" s="3">
        <v>-0.12728842174678401</v>
      </c>
      <c r="C60" s="3">
        <v>-0.15286951840788901</v>
      </c>
      <c r="D60" s="3">
        <v>0.245626665745907</v>
      </c>
      <c r="E60" s="3">
        <v>-0.35007380114563802</v>
      </c>
      <c r="F60" s="3">
        <v>0.188930852618136</v>
      </c>
      <c r="H60">
        <v>56</v>
      </c>
      <c r="I60" s="3">
        <v>-9.6750263363582695E-2</v>
      </c>
      <c r="J60" s="3">
        <v>-0.143889941264146</v>
      </c>
      <c r="K60" s="3">
        <v>-0.30985140480831502</v>
      </c>
      <c r="L60" s="3">
        <v>-0.16383607837053199</v>
      </c>
      <c r="M60" s="3">
        <v>-0.13566749901942199</v>
      </c>
      <c r="O60">
        <v>56</v>
      </c>
      <c r="P60" s="3">
        <v>-0.22319490775926601</v>
      </c>
      <c r="Q60" s="3">
        <v>0.32216081531312502</v>
      </c>
      <c r="R60" s="3">
        <v>-2.9484360706316801E-2</v>
      </c>
      <c r="S60" s="3">
        <v>0.11298313551170901</v>
      </c>
      <c r="T60" s="3">
        <v>2.31744312974539E-3</v>
      </c>
    </row>
    <row r="61" spans="1:20">
      <c r="A61">
        <v>57</v>
      </c>
      <c r="B61" s="3">
        <v>1.99198531792853E-2</v>
      </c>
      <c r="C61" s="3">
        <v>-0.10261441026580299</v>
      </c>
      <c r="D61" s="3">
        <v>5.6692671867800901E-3</v>
      </c>
      <c r="E61" s="3">
        <v>-0.288669741199998</v>
      </c>
      <c r="F61" s="3">
        <v>0.16544778995341</v>
      </c>
      <c r="H61">
        <v>57</v>
      </c>
      <c r="I61" s="3">
        <v>-7.5960541200228604E-2</v>
      </c>
      <c r="J61" s="3">
        <v>-5.2329054001400199E-2</v>
      </c>
      <c r="K61" s="3">
        <v>2.4341137891705798E-2</v>
      </c>
      <c r="L61" s="3">
        <v>-0.101212455750505</v>
      </c>
      <c r="M61" s="3">
        <v>0.141469258351655</v>
      </c>
      <c r="O61">
        <v>57</v>
      </c>
      <c r="P61" s="3">
        <v>7.3014852139584897E-3</v>
      </c>
      <c r="Q61" s="3">
        <v>-0.17660223681741999</v>
      </c>
      <c r="R61" s="3">
        <v>-0.25083493534377899</v>
      </c>
      <c r="S61" s="3">
        <v>1.43607100293217E-2</v>
      </c>
      <c r="T61" s="3">
        <v>0.108149725731693</v>
      </c>
    </row>
    <row r="62" spans="1:20">
      <c r="A62">
        <v>58</v>
      </c>
      <c r="B62" s="3">
        <v>-9.6259728743422507E-2</v>
      </c>
      <c r="C62" s="3">
        <v>0.192463429742359</v>
      </c>
      <c r="D62" s="3">
        <v>-2.4847475157969302E-2</v>
      </c>
      <c r="E62" s="3">
        <v>0.122704700526995</v>
      </c>
      <c r="F62" s="3">
        <v>-0.170334383594855</v>
      </c>
      <c r="H62">
        <v>58</v>
      </c>
      <c r="I62" s="3">
        <v>0.18180469926645601</v>
      </c>
      <c r="J62" s="3">
        <v>-0.27977170774196403</v>
      </c>
      <c r="K62" s="3">
        <v>-0.221031120527789</v>
      </c>
      <c r="L62" s="3">
        <v>-9.6858128844352007E-2</v>
      </c>
      <c r="M62" s="3">
        <v>0.15203416689725399</v>
      </c>
      <c r="O62">
        <v>58</v>
      </c>
      <c r="P62" s="3">
        <v>0.24350676083231501</v>
      </c>
      <c r="Q62" s="3">
        <v>0.203780937852515</v>
      </c>
      <c r="R62" s="3">
        <v>-0.123178114243244</v>
      </c>
      <c r="S62" s="3">
        <v>0.28695092254152799</v>
      </c>
      <c r="T62" s="3">
        <v>-0.16542513923100899</v>
      </c>
    </row>
    <row r="63" spans="1:20">
      <c r="A63">
        <v>59</v>
      </c>
      <c r="B63" s="3">
        <v>6.3753540018746002E-2</v>
      </c>
      <c r="C63" s="3">
        <v>0.19309885486558201</v>
      </c>
      <c r="D63" s="3">
        <v>0.131148828248316</v>
      </c>
      <c r="E63" s="3">
        <v>2.6168993676868899E-2</v>
      </c>
      <c r="F63" s="3">
        <v>-6.9850299203789698E-2</v>
      </c>
      <c r="H63">
        <v>59</v>
      </c>
      <c r="I63" s="3">
        <v>8.6741037127628595E-2</v>
      </c>
      <c r="J63" s="3">
        <v>-0.19253118485153001</v>
      </c>
      <c r="K63" s="3">
        <v>-0.119125818553961</v>
      </c>
      <c r="L63" s="3">
        <v>-3.3618691452254899E-2</v>
      </c>
      <c r="M63" s="3">
        <v>0.17875921276898299</v>
      </c>
      <c r="O63">
        <v>59</v>
      </c>
      <c r="P63" s="3">
        <v>-4.84105987234765E-2</v>
      </c>
      <c r="Q63" s="3">
        <v>0.29016067935000101</v>
      </c>
      <c r="R63" s="3">
        <v>-0.115060849587464</v>
      </c>
      <c r="S63" s="3">
        <v>0.26632874831450198</v>
      </c>
      <c r="T63" s="3">
        <v>1.1641503721981999E-2</v>
      </c>
    </row>
    <row r="64" spans="1:20">
      <c r="A64">
        <v>60</v>
      </c>
      <c r="B64" s="3">
        <v>-0.164560985577415</v>
      </c>
      <c r="C64" s="3">
        <v>-0.27743768000005897</v>
      </c>
      <c r="D64" s="3">
        <v>-7.74048365000293E-2</v>
      </c>
      <c r="E64" s="3">
        <v>-9.9402612463058995E-2</v>
      </c>
      <c r="F64" s="3">
        <v>0.114338822547459</v>
      </c>
      <c r="H64">
        <v>60</v>
      </c>
      <c r="I64" s="3">
        <v>5.8360739879209499E-2</v>
      </c>
      <c r="J64" s="3">
        <v>-5.3907063703622402E-2</v>
      </c>
      <c r="K64" s="3">
        <v>-5.2617623315037797E-2</v>
      </c>
      <c r="L64" s="3">
        <v>5.5025830141184201E-2</v>
      </c>
      <c r="M64" s="3">
        <v>5.26307796999348E-2</v>
      </c>
      <c r="O64">
        <v>60</v>
      </c>
      <c r="P64" s="3">
        <v>-7.3836518449346397E-2</v>
      </c>
      <c r="Q64" s="3">
        <v>5.7165015420675702E-3</v>
      </c>
      <c r="R64" s="3">
        <v>-0.14976745353819201</v>
      </c>
      <c r="S64" s="3">
        <v>0.157433094642212</v>
      </c>
      <c r="T64" s="3">
        <v>-0.17095859569999899</v>
      </c>
    </row>
    <row r="65" spans="1:20">
      <c r="A65">
        <v>61</v>
      </c>
      <c r="B65" s="3">
        <v>-1.8771993978703602E-2</v>
      </c>
      <c r="C65" s="3">
        <v>9.9634718664305504E-3</v>
      </c>
      <c r="D65" s="3">
        <v>-0.101819464291274</v>
      </c>
      <c r="E65" s="3">
        <v>-0.13601783859810701</v>
      </c>
      <c r="F65" s="3">
        <v>-0.165582756364265</v>
      </c>
      <c r="H65">
        <v>61</v>
      </c>
      <c r="I65" s="3">
        <v>8.63622676589378E-2</v>
      </c>
      <c r="J65" s="3">
        <v>0.28462306956208799</v>
      </c>
      <c r="K65" s="3">
        <v>8.2582098515937702E-2</v>
      </c>
      <c r="L65" s="3">
        <v>0.28974772687400402</v>
      </c>
      <c r="M65" s="3">
        <v>-0.229183275727396</v>
      </c>
      <c r="O65">
        <v>61</v>
      </c>
      <c r="P65" s="3">
        <v>5.0656172530307103E-2</v>
      </c>
      <c r="Q65" s="3">
        <v>-0.15882282094118</v>
      </c>
      <c r="R65" s="3">
        <v>-0.18076871052210999</v>
      </c>
      <c r="S65" s="3">
        <v>6.8441717106166006E-2</v>
      </c>
      <c r="T65" s="3">
        <v>-2.6503047413593099E-2</v>
      </c>
    </row>
    <row r="66" spans="1:20">
      <c r="A66">
        <v>62</v>
      </c>
      <c r="B66" s="3">
        <v>0.14059910997264799</v>
      </c>
      <c r="C66" s="3">
        <v>0.271678824733116</v>
      </c>
      <c r="D66" s="3">
        <v>-0.13307780621585999</v>
      </c>
      <c r="E66" s="3">
        <v>0.30078637032928501</v>
      </c>
      <c r="F66" s="3">
        <v>-0.25462638330961501</v>
      </c>
      <c r="H66">
        <v>62</v>
      </c>
      <c r="I66" s="3">
        <v>-5.4559333817354803E-2</v>
      </c>
      <c r="J66" s="3">
        <v>-0.109680614170304</v>
      </c>
      <c r="K66" s="3">
        <v>-0.189661240180411</v>
      </c>
      <c r="L66" s="3">
        <v>0.10640121575264699</v>
      </c>
      <c r="M66" s="3">
        <v>-5.8635779792122797E-2</v>
      </c>
      <c r="O66">
        <v>62</v>
      </c>
      <c r="P66" s="3">
        <v>0.105383182529876</v>
      </c>
      <c r="Q66" s="3">
        <v>0.26010733327824598</v>
      </c>
      <c r="R66" s="3">
        <v>-6.6949418607088002E-2</v>
      </c>
      <c r="S66" s="3">
        <v>0.19948821301272099</v>
      </c>
      <c r="T66" s="3">
        <v>-0.39190794867652501</v>
      </c>
    </row>
    <row r="67" spans="1:20">
      <c r="A67">
        <v>63</v>
      </c>
      <c r="B67" s="3">
        <v>0.13811277060757199</v>
      </c>
      <c r="C67" s="3">
        <v>0.20574159660879801</v>
      </c>
      <c r="D67" s="3">
        <v>3.9751820123829003E-2</v>
      </c>
      <c r="E67" s="3">
        <v>0.20112689867132899</v>
      </c>
      <c r="F67" s="3">
        <v>-2.1981943872548499E-2</v>
      </c>
      <c r="H67">
        <v>63</v>
      </c>
      <c r="I67" s="3">
        <v>2.4513356801501102E-2</v>
      </c>
      <c r="J67" s="3">
        <v>-0.147009233177854</v>
      </c>
      <c r="K67" s="3">
        <v>-5.8671390839106302E-2</v>
      </c>
      <c r="L67" s="3">
        <v>-9.0960942847651605E-2</v>
      </c>
      <c r="M67" s="3">
        <v>0.20188398073008701</v>
      </c>
      <c r="O67">
        <v>63</v>
      </c>
      <c r="P67" s="3">
        <v>2.5431945928633399E-3</v>
      </c>
      <c r="Q67" s="3">
        <v>-9.1405112849510903E-2</v>
      </c>
      <c r="R67" s="3">
        <v>-2.2903564993092401E-2</v>
      </c>
      <c r="S67" s="3">
        <v>-9.7354470567887597E-2</v>
      </c>
      <c r="T67" s="3">
        <v>0.119699985011145</v>
      </c>
    </row>
    <row r="68" spans="1:20">
      <c r="A68">
        <v>64</v>
      </c>
      <c r="B68" s="3">
        <v>4.8484773303611901E-2</v>
      </c>
      <c r="C68" s="3">
        <v>0.122490944049936</v>
      </c>
      <c r="D68" s="3">
        <v>-3.3373775950834302E-2</v>
      </c>
      <c r="E68" s="3">
        <v>0.22180881072922601</v>
      </c>
      <c r="F68" s="3">
        <v>-0.28653844063377398</v>
      </c>
      <c r="H68">
        <v>64</v>
      </c>
      <c r="I68" s="3">
        <v>-2.1777326309355801E-2</v>
      </c>
      <c r="J68" s="3">
        <v>0.168226603369619</v>
      </c>
      <c r="K68" s="3">
        <v>9.3961703473424002E-2</v>
      </c>
      <c r="L68" s="3">
        <v>1.2801713957461699E-2</v>
      </c>
      <c r="M68" s="3">
        <v>-4.5899990600584098E-2</v>
      </c>
      <c r="O68">
        <v>64</v>
      </c>
      <c r="P68" s="3">
        <v>-0.123526483589182</v>
      </c>
      <c r="Q68" s="3">
        <v>-8.9778924051448605E-2</v>
      </c>
      <c r="R68" s="3">
        <v>1.25437317905428E-2</v>
      </c>
      <c r="S68" s="3">
        <v>-0.186860937971882</v>
      </c>
      <c r="T68" s="3">
        <v>9.1411287121902399E-2</v>
      </c>
    </row>
    <row r="69" spans="1:20">
      <c r="A69">
        <v>65</v>
      </c>
      <c r="B69" s="3">
        <v>8.1482622768374605E-2</v>
      </c>
      <c r="C69" s="3">
        <v>-1.37233104823947E-3</v>
      </c>
      <c r="D69" s="3">
        <v>1.20085978935053E-2</v>
      </c>
      <c r="E69" s="3">
        <v>-2.8306833276767699E-2</v>
      </c>
      <c r="F69" s="3">
        <v>0.20632008068921101</v>
      </c>
      <c r="H69">
        <v>65</v>
      </c>
      <c r="I69" s="3">
        <v>-0.139742569930073</v>
      </c>
      <c r="J69" s="3">
        <v>-4.2542825690512501E-2</v>
      </c>
      <c r="K69" s="3">
        <v>2.2181147093144199E-2</v>
      </c>
      <c r="L69" s="3">
        <v>-0.13088878422127001</v>
      </c>
      <c r="M69" s="3">
        <v>5.2104437556265697E-2</v>
      </c>
      <c r="O69">
        <v>65</v>
      </c>
      <c r="P69" s="3">
        <v>-4.7104352387084297E-2</v>
      </c>
      <c r="Q69" s="3">
        <v>6.9083129688558495E-2</v>
      </c>
      <c r="R69" s="3">
        <v>-0.28644462840301899</v>
      </c>
      <c r="S69" s="3">
        <v>0.109312724983798</v>
      </c>
      <c r="T69" s="3">
        <v>-0.118584317520737</v>
      </c>
    </row>
    <row r="70" spans="1:20">
      <c r="A70">
        <v>66</v>
      </c>
      <c r="B70" s="3">
        <v>-0.162746554378422</v>
      </c>
      <c r="C70" s="3">
        <v>-0.15528176237517499</v>
      </c>
      <c r="D70" s="3">
        <v>7.62547317762899E-2</v>
      </c>
      <c r="E70" s="3">
        <v>-8.2958562464187299E-2</v>
      </c>
      <c r="F70" s="3">
        <v>-3.8356774534461298E-2</v>
      </c>
      <c r="H70">
        <v>66</v>
      </c>
      <c r="I70" s="3">
        <v>3.9499730151915602E-2</v>
      </c>
      <c r="J70" s="3">
        <v>-1.89169785869296E-2</v>
      </c>
      <c r="K70" s="3">
        <v>-0.110092267621535</v>
      </c>
      <c r="L70" s="3">
        <v>-1.50026291912593E-2</v>
      </c>
      <c r="M70" s="3">
        <v>1.0546869725396601E-2</v>
      </c>
      <c r="O70">
        <v>66</v>
      </c>
      <c r="P70" s="3">
        <v>-1.6255172294230898E-2</v>
      </c>
      <c r="Q70" s="3">
        <v>-0.233478288312327</v>
      </c>
      <c r="R70" s="3">
        <v>-0.223624575275128</v>
      </c>
      <c r="S70" s="3">
        <v>-0.40991969098300002</v>
      </c>
      <c r="T70" s="3">
        <v>0.14844285023516299</v>
      </c>
    </row>
    <row r="71" spans="1:20">
      <c r="A71">
        <v>67</v>
      </c>
      <c r="B71" s="3">
        <v>-7.2520339701107606E-2</v>
      </c>
      <c r="C71" s="3">
        <v>0.161236509817064</v>
      </c>
      <c r="D71" s="3">
        <v>2.2235333954478301E-2</v>
      </c>
      <c r="E71" s="3">
        <v>-6.3768676046002004E-2</v>
      </c>
      <c r="F71" s="3">
        <v>-0.186659794790698</v>
      </c>
      <c r="H71">
        <v>67</v>
      </c>
      <c r="I71" s="3">
        <v>5.4272207164921003E-2</v>
      </c>
      <c r="J71" s="3">
        <v>-0.123176840296531</v>
      </c>
      <c r="K71" s="3">
        <v>2.7416832123542401E-2</v>
      </c>
      <c r="L71" s="3">
        <v>0.12758400028556099</v>
      </c>
      <c r="M71" s="3">
        <v>-4.5508255400473199E-3</v>
      </c>
      <c r="O71">
        <v>67</v>
      </c>
      <c r="P71" s="3">
        <v>0.17922787441589799</v>
      </c>
      <c r="Q71" s="3">
        <v>-5.7397115423685804E-3</v>
      </c>
      <c r="R71" s="3">
        <v>-0.16328759647882299</v>
      </c>
      <c r="S71" s="3">
        <v>-0.15122168077034601</v>
      </c>
      <c r="T71" s="3">
        <v>-9.6056076019147597E-3</v>
      </c>
    </row>
    <row r="72" spans="1:20">
      <c r="A72">
        <v>68</v>
      </c>
      <c r="B72" s="3">
        <v>-3.6984981649516302E-2</v>
      </c>
      <c r="C72" s="3">
        <v>0.113255982704715</v>
      </c>
      <c r="D72" s="3">
        <v>0.13254175269003399</v>
      </c>
      <c r="E72" s="3">
        <v>-2.66184564987503E-2</v>
      </c>
      <c r="F72" s="3">
        <v>1.4135217158146999E-2</v>
      </c>
      <c r="H72">
        <v>68</v>
      </c>
      <c r="I72" s="3">
        <v>-9.0621783639223796E-2</v>
      </c>
      <c r="J72" s="3">
        <v>-0.39362256094419601</v>
      </c>
      <c r="K72" s="3">
        <v>-0.112218654689605</v>
      </c>
      <c r="L72" s="3">
        <v>-0.24177453352399</v>
      </c>
      <c r="M72" s="3">
        <v>0.30578051952164298</v>
      </c>
      <c r="O72">
        <v>68</v>
      </c>
      <c r="P72" s="3">
        <v>-0.145162273847733</v>
      </c>
      <c r="Q72" s="3">
        <v>-3.19033885293745E-2</v>
      </c>
      <c r="R72" s="3">
        <v>2.01171184257109E-2</v>
      </c>
      <c r="S72" s="3">
        <v>-6.5522731901670406E-2</v>
      </c>
      <c r="T72" s="3">
        <v>1.1232393106680999E-2</v>
      </c>
    </row>
    <row r="73" spans="1:20">
      <c r="A73">
        <v>69</v>
      </c>
      <c r="B73" s="3">
        <v>0.27866110491369001</v>
      </c>
      <c r="C73" s="3">
        <v>-0.36371235889067199</v>
      </c>
      <c r="D73" s="3">
        <v>-0.134496157120365</v>
      </c>
      <c r="E73" s="3">
        <v>-5.1576626139431099E-2</v>
      </c>
      <c r="F73" s="3">
        <v>-0.110039442110598</v>
      </c>
      <c r="H73">
        <v>69</v>
      </c>
      <c r="I73" s="3">
        <v>-0.22855948513022301</v>
      </c>
      <c r="J73" s="3">
        <v>-0.30145822064093902</v>
      </c>
      <c r="K73" s="3">
        <v>-0.102290250480934</v>
      </c>
      <c r="L73" s="3">
        <v>-0.32404058230810701</v>
      </c>
      <c r="M73" s="3">
        <v>0.119406409728601</v>
      </c>
      <c r="O73">
        <v>69</v>
      </c>
      <c r="P73" s="3">
        <v>0.171530584868856</v>
      </c>
      <c r="Q73" s="3">
        <v>-0.17676700520921501</v>
      </c>
      <c r="R73" s="3">
        <v>-7.8630499341996209E-3</v>
      </c>
      <c r="S73" s="3">
        <v>0.237793777389599</v>
      </c>
      <c r="T73" s="3">
        <v>-0.29442710627641999</v>
      </c>
    </row>
    <row r="74" spans="1:20">
      <c r="A74">
        <v>70</v>
      </c>
      <c r="B74" s="3">
        <v>-6.5598148166468598E-2</v>
      </c>
      <c r="C74" s="3">
        <v>-7.3600061375067E-2</v>
      </c>
      <c r="D74" s="3">
        <v>-2.43743652460842E-2</v>
      </c>
      <c r="E74" s="3">
        <v>-0.177530410117514</v>
      </c>
      <c r="F74" s="3">
        <v>-1.24685806435698E-2</v>
      </c>
      <c r="H74">
        <v>70</v>
      </c>
      <c r="I74" s="3">
        <v>-0.15062311582889801</v>
      </c>
      <c r="J74" s="3">
        <v>-0.178130770425796</v>
      </c>
      <c r="K74" s="3">
        <v>-7.34031477134892E-2</v>
      </c>
      <c r="L74" s="3">
        <v>-0.24778417032842001</v>
      </c>
      <c r="M74" s="3">
        <v>7.5831067281375203E-2</v>
      </c>
      <c r="O74">
        <v>70</v>
      </c>
      <c r="P74" s="3">
        <v>-4.8150882086291903E-2</v>
      </c>
      <c r="Q74" s="3">
        <v>-0.24995878454119499</v>
      </c>
      <c r="R74" s="3">
        <v>-0.12840503703095699</v>
      </c>
      <c r="S74" s="3">
        <v>-0.167671679468999</v>
      </c>
      <c r="T74" s="3">
        <v>2.69116563750719E-2</v>
      </c>
    </row>
    <row r="75" spans="1:20">
      <c r="A75">
        <v>71</v>
      </c>
      <c r="B75" s="3">
        <v>4.4120698895648798E-2</v>
      </c>
      <c r="C75" s="3">
        <v>0.179672513973612</v>
      </c>
      <c r="D75" s="3">
        <v>1.5913667136057401E-2</v>
      </c>
      <c r="E75" s="3">
        <v>0.14089565428842901</v>
      </c>
      <c r="F75" s="3">
        <v>3.33039732096495E-2</v>
      </c>
      <c r="H75">
        <v>71</v>
      </c>
      <c r="I75" s="3">
        <v>-0.105360383920336</v>
      </c>
      <c r="J75" s="3">
        <v>-0.163818893001132</v>
      </c>
      <c r="K75" s="3">
        <v>-4.33288398612486E-4</v>
      </c>
      <c r="L75" s="3">
        <v>-6.0668390887451198E-2</v>
      </c>
      <c r="M75" s="3">
        <v>3.0520736050907101E-2</v>
      </c>
      <c r="O75">
        <v>71</v>
      </c>
      <c r="P75" s="3">
        <v>0.19513499413634899</v>
      </c>
      <c r="Q75" s="3">
        <v>0.36342055991141398</v>
      </c>
      <c r="R75" s="3">
        <v>-1.20590246939003E-2</v>
      </c>
      <c r="S75" s="3">
        <v>0.33235699485011899</v>
      </c>
      <c r="T75" s="3">
        <v>-0.19472316114614999</v>
      </c>
    </row>
    <row r="76" spans="1:20">
      <c r="A76">
        <v>72</v>
      </c>
      <c r="B76" s="3">
        <v>-8.0094027269745294E-2</v>
      </c>
      <c r="C76" s="3">
        <v>-0.111449019164503</v>
      </c>
      <c r="D76" s="3">
        <v>-7.2389879620421593E-2</v>
      </c>
      <c r="E76" s="3">
        <v>-2.8223704692866801E-2</v>
      </c>
      <c r="F76" s="3">
        <v>0.13490413181785599</v>
      </c>
      <c r="H76">
        <v>72</v>
      </c>
      <c r="I76" s="3">
        <v>1.5944435689081701E-2</v>
      </c>
      <c r="J76" s="3">
        <v>0.162093214894585</v>
      </c>
      <c r="K76" s="3">
        <v>0.20588271031952499</v>
      </c>
      <c r="L76" s="3">
        <v>-1.7501232984596601E-2</v>
      </c>
      <c r="M76" s="3">
        <v>-5.8311356517252798E-2</v>
      </c>
      <c r="O76">
        <v>72</v>
      </c>
      <c r="P76" s="3">
        <v>2.6438855944260001E-2</v>
      </c>
      <c r="Q76" s="3">
        <v>-0.17984243254986501</v>
      </c>
      <c r="R76" s="3">
        <v>-0.20438082345025799</v>
      </c>
      <c r="S76" s="3">
        <v>-0.30672097060599801</v>
      </c>
      <c r="T76" s="3">
        <v>9.8602847313858696E-2</v>
      </c>
    </row>
    <row r="77" spans="1:20">
      <c r="A77">
        <v>73</v>
      </c>
      <c r="B77" s="3">
        <v>8.3041692612356804E-2</v>
      </c>
      <c r="C77" s="3">
        <v>-8.9459304213535401E-2</v>
      </c>
      <c r="D77" s="3">
        <v>-8.5626436715217205E-2</v>
      </c>
      <c r="E77" s="3">
        <v>3.44664750484542E-3</v>
      </c>
      <c r="F77" s="3">
        <v>2.5902260296162001E-2</v>
      </c>
      <c r="H77">
        <v>73</v>
      </c>
      <c r="I77" s="3">
        <v>6.8157021932646897E-3</v>
      </c>
      <c r="J77" s="3">
        <v>-9.7470283018052398E-2</v>
      </c>
      <c r="K77" s="3">
        <v>3.2377823014714202E-2</v>
      </c>
      <c r="L77" s="3">
        <v>4.64474062276145E-2</v>
      </c>
      <c r="M77" s="3">
        <v>-0.110796685648387</v>
      </c>
      <c r="O77">
        <v>73</v>
      </c>
      <c r="P77" s="3">
        <v>0.108491328074883</v>
      </c>
      <c r="Q77" s="3">
        <v>0.19708513368737099</v>
      </c>
      <c r="R77" s="3">
        <v>-0.23755705675504499</v>
      </c>
      <c r="S77" s="3">
        <v>0.34626629327852698</v>
      </c>
      <c r="T77" s="3">
        <v>-0.32420568813075201</v>
      </c>
    </row>
    <row r="78" spans="1:20">
      <c r="A78">
        <v>74</v>
      </c>
      <c r="B78" s="3">
        <v>-0.245451776287375</v>
      </c>
      <c r="C78" s="3">
        <v>-0.23647341459997201</v>
      </c>
      <c r="D78" s="3">
        <v>-9.9804064637949302E-2</v>
      </c>
      <c r="E78" s="3">
        <v>-5.5241639393188997E-2</v>
      </c>
      <c r="F78" s="3">
        <v>1.96544198048446E-2</v>
      </c>
      <c r="H78">
        <v>74</v>
      </c>
      <c r="I78" s="3">
        <v>-4.2760853621298299E-2</v>
      </c>
      <c r="J78" s="3">
        <v>-1.4769104616771301E-2</v>
      </c>
      <c r="K78" s="3">
        <v>0.113713206976846</v>
      </c>
      <c r="L78" s="3">
        <v>1.70279363146657E-2</v>
      </c>
      <c r="M78" s="3">
        <v>-0.177379584109399</v>
      </c>
      <c r="O78">
        <v>74</v>
      </c>
      <c r="P78" s="3">
        <v>-5.2606005048757599E-2</v>
      </c>
      <c r="Q78" s="3">
        <v>0.12647571636779101</v>
      </c>
      <c r="R78" s="3">
        <v>-0.20429271313143901</v>
      </c>
      <c r="S78" s="3">
        <v>-2.0580488014630801E-2</v>
      </c>
      <c r="T78" s="3">
        <v>7.0072475473361304E-2</v>
      </c>
    </row>
    <row r="79" spans="1:20">
      <c r="A79">
        <v>75</v>
      </c>
      <c r="B79" s="3">
        <v>-0.21871740985923199</v>
      </c>
      <c r="C79" s="3">
        <v>-0.18541123526216</v>
      </c>
      <c r="D79" s="3">
        <v>-0.27575829600820101</v>
      </c>
      <c r="E79" s="3">
        <v>0.17228347131569299</v>
      </c>
      <c r="F79" s="3">
        <v>-9.2039114190595003E-2</v>
      </c>
      <c r="H79">
        <v>75</v>
      </c>
      <c r="I79" s="3">
        <v>-5.9730855162478003E-2</v>
      </c>
      <c r="J79" s="3">
        <v>-0.15391876236104399</v>
      </c>
      <c r="K79" s="3">
        <v>-1.2988741627486099E-2</v>
      </c>
      <c r="L79" s="3">
        <v>-8.6559286954228404E-2</v>
      </c>
      <c r="M79" s="3">
        <v>0.12407814309681001</v>
      </c>
      <c r="O79">
        <v>75</v>
      </c>
      <c r="P79" s="3">
        <v>9.4244327252778606E-2</v>
      </c>
      <c r="Q79" s="3">
        <v>-6.25857836779556E-2</v>
      </c>
      <c r="R79" s="3">
        <v>-5.4665172811766E-2</v>
      </c>
      <c r="S79" s="3">
        <v>5.9836297820219299E-2</v>
      </c>
      <c r="T79" s="3">
        <v>-0.126806904681529</v>
      </c>
    </row>
    <row r="80" spans="1:20">
      <c r="A80">
        <v>76</v>
      </c>
      <c r="B80" s="3">
        <v>0.13767930147999799</v>
      </c>
      <c r="C80" s="3">
        <v>0.291094604352516</v>
      </c>
      <c r="D80" s="3">
        <v>-2.3920136658036401E-2</v>
      </c>
      <c r="E80" s="3">
        <v>-0.134944125542967</v>
      </c>
      <c r="F80" s="3">
        <v>0.20009702452719799</v>
      </c>
      <c r="H80">
        <v>76</v>
      </c>
      <c r="I80" s="3">
        <v>-3.1616076341562598E-2</v>
      </c>
      <c r="J80" s="3">
        <v>-4.5000264063219997E-2</v>
      </c>
      <c r="K80" s="3">
        <v>-0.13457053979160999</v>
      </c>
      <c r="L80" s="3">
        <v>-5.5996414885986903E-2</v>
      </c>
      <c r="M80" s="3">
        <v>-2.48671909077205E-2</v>
      </c>
      <c r="O80">
        <v>76</v>
      </c>
      <c r="P80" s="3">
        <v>0.29343374866933503</v>
      </c>
      <c r="Q80" s="3">
        <v>0.13966975248160299</v>
      </c>
      <c r="R80" s="3">
        <v>-0.238732577082367</v>
      </c>
      <c r="S80" s="3">
        <v>0.39944567425974598</v>
      </c>
      <c r="T80" s="3">
        <v>-0.41015559183231998</v>
      </c>
    </row>
    <row r="81" spans="1:20">
      <c r="A81">
        <v>77</v>
      </c>
      <c r="B81" s="3">
        <v>-4.0058714409403296E-3</v>
      </c>
      <c r="C81" s="3">
        <v>-0.108474132028029</v>
      </c>
      <c r="D81" s="3">
        <v>-0.110355773713654</v>
      </c>
      <c r="E81" s="3">
        <v>-0.25437660408106999</v>
      </c>
      <c r="F81" s="3">
        <v>1.48530196167867E-2</v>
      </c>
      <c r="H81">
        <v>77</v>
      </c>
      <c r="I81" s="3">
        <v>6.8226112660045898E-2</v>
      </c>
      <c r="J81" s="3">
        <v>3.7758744191115502E-2</v>
      </c>
      <c r="K81" s="3">
        <v>-0.214952108083488</v>
      </c>
      <c r="L81" s="3">
        <v>5.3632311096416002E-2</v>
      </c>
      <c r="M81" s="3">
        <v>-3.5815841084198601E-2</v>
      </c>
      <c r="O81">
        <v>77</v>
      </c>
      <c r="P81" s="3">
        <v>6.4475474942332703E-2</v>
      </c>
      <c r="Q81" s="3">
        <v>-1.4361211777737201E-3</v>
      </c>
      <c r="R81" s="3">
        <v>-0.12144659819914499</v>
      </c>
      <c r="S81" s="3">
        <v>7.3537817196502403E-2</v>
      </c>
      <c r="T81" s="3">
        <v>0.11172500498723401</v>
      </c>
    </row>
    <row r="82" spans="1:20">
      <c r="A82">
        <v>78</v>
      </c>
      <c r="B82" s="3">
        <v>-2.92143375371684E-2</v>
      </c>
      <c r="C82" s="3">
        <v>-0.321519131123226</v>
      </c>
      <c r="D82" s="3">
        <v>-0.23109311961443299</v>
      </c>
      <c r="E82" s="3">
        <v>-8.7661173122568298E-2</v>
      </c>
      <c r="F82" s="3">
        <v>0.15457072965454099</v>
      </c>
      <c r="H82">
        <v>78</v>
      </c>
      <c r="I82" s="3">
        <v>-2.3504389416792899E-2</v>
      </c>
      <c r="J82" s="3">
        <v>-2.9595578165148899E-2</v>
      </c>
      <c r="K82" s="3">
        <v>5.42262795025647E-2</v>
      </c>
      <c r="L82" s="3">
        <v>-0.15504951397410599</v>
      </c>
      <c r="M82" s="3">
        <v>3.5204636758200798E-2</v>
      </c>
      <c r="O82">
        <v>78</v>
      </c>
      <c r="P82" s="3">
        <v>-2.8351723172803801E-2</v>
      </c>
      <c r="Q82" s="3">
        <v>0.10280267632991601</v>
      </c>
      <c r="R82" s="3">
        <v>-5.7105093925483401E-2</v>
      </c>
      <c r="S82" s="3">
        <v>4.2713115438496797E-2</v>
      </c>
      <c r="T82" s="3">
        <v>-0.17750178064371899</v>
      </c>
    </row>
    <row r="83" spans="1:20">
      <c r="A83">
        <v>79</v>
      </c>
      <c r="B83" s="3">
        <v>-5.4290781199711697E-3</v>
      </c>
      <c r="C83" s="3">
        <v>-0.13692229355117899</v>
      </c>
      <c r="D83" s="3">
        <v>-9.9436894880843604E-2</v>
      </c>
      <c r="E83" s="3">
        <v>0.29829240837947701</v>
      </c>
      <c r="F83" s="3">
        <v>9.4581638610024998E-2</v>
      </c>
      <c r="H83">
        <v>79</v>
      </c>
      <c r="I83" s="3">
        <v>0.27640787558986302</v>
      </c>
      <c r="J83" s="3">
        <v>-7.0788298981758396E-2</v>
      </c>
      <c r="K83" s="3">
        <v>-0.25300158785840299</v>
      </c>
      <c r="L83" s="3">
        <v>-0.101491446505019</v>
      </c>
      <c r="M83" s="3">
        <v>0.13609256046586199</v>
      </c>
      <c r="O83">
        <v>79</v>
      </c>
      <c r="P83" s="3">
        <v>0.15731180710370701</v>
      </c>
      <c r="Q83" s="3">
        <v>0.19766296294522301</v>
      </c>
      <c r="R83" s="3">
        <v>3.1829970223576898E-3</v>
      </c>
      <c r="S83" s="3">
        <v>0.26636327148688699</v>
      </c>
      <c r="T83" s="3">
        <v>-0.22405193937658399</v>
      </c>
    </row>
    <row r="84" spans="1:20">
      <c r="A84">
        <v>80</v>
      </c>
      <c r="B84" s="3">
        <v>1.4423403822669999E-2</v>
      </c>
      <c r="C84" s="3">
        <v>-0.12511804027902701</v>
      </c>
      <c r="D84" s="3">
        <v>-7.4339197152520506E-2</v>
      </c>
      <c r="E84" s="3">
        <v>1.7678295779837899E-2</v>
      </c>
      <c r="F84" s="3">
        <v>0.10784060358857001</v>
      </c>
      <c r="H84">
        <v>80</v>
      </c>
      <c r="I84" s="3">
        <v>1.59223998452163E-2</v>
      </c>
      <c r="J84" s="3">
        <v>-7.9330525259282095E-2</v>
      </c>
      <c r="K84" s="3">
        <v>0.14484086714893099</v>
      </c>
      <c r="L84" s="3">
        <v>-2.71087364540167E-3</v>
      </c>
      <c r="M84" s="3">
        <v>-7.8763102676027694E-2</v>
      </c>
      <c r="O84">
        <v>80</v>
      </c>
      <c r="P84" s="3">
        <v>-9.3704053619041702E-2</v>
      </c>
      <c r="Q84" s="3">
        <v>-0.19524934699671601</v>
      </c>
      <c r="R84" s="3">
        <v>-0.20606299441650699</v>
      </c>
      <c r="S84" s="3">
        <v>-5.8413256302121103E-2</v>
      </c>
      <c r="T84" s="3">
        <v>6.3588866432484098E-2</v>
      </c>
    </row>
    <row r="85" spans="1:20">
      <c r="A85">
        <v>81</v>
      </c>
      <c r="B85" s="3">
        <v>0.140960627626223</v>
      </c>
      <c r="C85" s="3">
        <v>0.158967391156871</v>
      </c>
      <c r="D85" s="3">
        <v>0.20307535741847699</v>
      </c>
      <c r="E85" s="3">
        <v>-7.0273510438842904E-2</v>
      </c>
      <c r="F85" s="3">
        <v>-1.6904012990926101E-2</v>
      </c>
      <c r="H85">
        <v>81</v>
      </c>
      <c r="I85" s="3">
        <v>0.117053422481699</v>
      </c>
      <c r="J85" s="3">
        <v>-8.1311844176855594E-2</v>
      </c>
      <c r="K85" s="3">
        <v>-0.21442204469943199</v>
      </c>
      <c r="L85" s="3">
        <v>0.161139181613664</v>
      </c>
      <c r="M85" s="3">
        <v>-3.6612876465528998E-3</v>
      </c>
      <c r="O85">
        <v>81</v>
      </c>
      <c r="P85" s="3">
        <v>-4.9319701672404702E-2</v>
      </c>
      <c r="Q85" s="3">
        <v>0.22990846541156601</v>
      </c>
      <c r="R85" s="3">
        <v>0.127807820442918</v>
      </c>
      <c r="S85" s="3">
        <v>1.1702731499429299E-2</v>
      </c>
      <c r="T85" s="3">
        <v>1.3444891351649399E-2</v>
      </c>
    </row>
    <row r="86" spans="1:20">
      <c r="A86">
        <v>82</v>
      </c>
      <c r="B86" s="3">
        <v>-6.0356467307294201E-2</v>
      </c>
      <c r="C86" s="3">
        <v>-0.20930465369058299</v>
      </c>
      <c r="D86" s="3">
        <v>-5.3882972527038997E-2</v>
      </c>
      <c r="E86" s="3">
        <v>-2.6969782540152101E-2</v>
      </c>
      <c r="F86" s="3">
        <v>8.9643593965364005E-2</v>
      </c>
      <c r="H86">
        <v>82</v>
      </c>
      <c r="I86" s="3">
        <v>4.1583420380733302E-2</v>
      </c>
      <c r="J86" s="3">
        <v>-5.0224772294327098E-2</v>
      </c>
      <c r="K86" s="3">
        <v>-0.217563697007499</v>
      </c>
      <c r="L86" s="3">
        <v>0.226417295979049</v>
      </c>
      <c r="M86" s="3">
        <v>-0.19472899819618</v>
      </c>
      <c r="O86">
        <v>82</v>
      </c>
      <c r="P86" s="3">
        <v>-0.170649618150401</v>
      </c>
      <c r="Q86" s="3">
        <v>-0.28389500048989802</v>
      </c>
      <c r="R86" s="3">
        <v>-5.7363598418826198E-2</v>
      </c>
      <c r="S86" s="3">
        <v>-0.31907800698549899</v>
      </c>
      <c r="T86" s="3">
        <v>0.113848267487028</v>
      </c>
    </row>
    <row r="87" spans="1:20">
      <c r="A87">
        <v>83</v>
      </c>
      <c r="B87" s="3">
        <v>0.168076547204243</v>
      </c>
      <c r="C87" s="3">
        <v>-1.1231746478730801E-2</v>
      </c>
      <c r="D87" s="3">
        <v>-5.2302917140038499E-2</v>
      </c>
      <c r="E87" s="3">
        <v>-4.4106465580236801E-2</v>
      </c>
      <c r="F87" s="3">
        <v>0.123607480816673</v>
      </c>
      <c r="H87">
        <v>83</v>
      </c>
      <c r="I87" s="3">
        <v>-0.16646535045823199</v>
      </c>
      <c r="J87" s="3">
        <v>-0.151827711918299</v>
      </c>
      <c r="K87" s="3">
        <v>-3.2227164797922599E-2</v>
      </c>
      <c r="L87" s="3">
        <v>0.20372829339246501</v>
      </c>
      <c r="M87" s="3">
        <v>6.7893550894926796E-2</v>
      </c>
      <c r="O87">
        <v>83</v>
      </c>
      <c r="P87" s="3">
        <v>3.11349832048806E-2</v>
      </c>
      <c r="Q87" s="3">
        <v>-0.143475964705714</v>
      </c>
      <c r="R87" s="3">
        <v>-0.19642289779981401</v>
      </c>
      <c r="S87" s="3">
        <v>6.7542232672996597E-2</v>
      </c>
      <c r="T87" s="3">
        <v>2.6791321750202601E-2</v>
      </c>
    </row>
    <row r="88" spans="1:20">
      <c r="A88">
        <v>84</v>
      </c>
      <c r="B88" s="3">
        <v>-5.0537517110174998E-2</v>
      </c>
      <c r="C88" s="3">
        <v>-8.3904263968086701E-2</v>
      </c>
      <c r="D88" s="3">
        <v>-0.31921819272053198</v>
      </c>
      <c r="E88" s="3">
        <v>5.8691296863716703E-3</v>
      </c>
      <c r="F88" s="3">
        <v>-1.03699710716208E-2</v>
      </c>
      <c r="H88">
        <v>84</v>
      </c>
      <c r="I88" s="3">
        <v>-8.7939264601723396E-2</v>
      </c>
      <c r="J88" s="3">
        <v>1.5085832300108799E-2</v>
      </c>
      <c r="K88" s="3">
        <v>3.5681119873132702E-2</v>
      </c>
      <c r="L88" s="3">
        <v>6.8961729549061004E-2</v>
      </c>
      <c r="M88" s="3">
        <v>-6.7292731975848993E-2</v>
      </c>
      <c r="O88">
        <v>84</v>
      </c>
      <c r="P88" s="3">
        <v>-6.2555591265408494E-2</v>
      </c>
      <c r="Q88" s="3">
        <v>-0.18764053447251</v>
      </c>
      <c r="R88" s="3">
        <v>-1.6583967456413599E-2</v>
      </c>
      <c r="S88" s="3">
        <v>-6.9920915817671195E-2</v>
      </c>
      <c r="T88" s="3">
        <v>-0.113318965004852</v>
      </c>
    </row>
    <row r="89" spans="1:20">
      <c r="A89">
        <v>85</v>
      </c>
      <c r="B89" s="3">
        <v>0.103942604565038</v>
      </c>
      <c r="C89" s="3">
        <v>0.36273270057381102</v>
      </c>
      <c r="D89" s="3">
        <v>-2.2511759616211099E-2</v>
      </c>
      <c r="E89" s="3">
        <v>0.238205601831675</v>
      </c>
      <c r="F89" s="3">
        <v>-3.9609290909386197E-2</v>
      </c>
      <c r="H89">
        <v>85</v>
      </c>
      <c r="I89" s="3">
        <v>0.11877382004149099</v>
      </c>
      <c r="J89" s="3">
        <v>0.215547030766328</v>
      </c>
      <c r="K89" s="3">
        <v>-0.11885100692738999</v>
      </c>
      <c r="L89" s="3">
        <v>0.154309551584906</v>
      </c>
      <c r="M89" s="3">
        <v>-0.25518998895675998</v>
      </c>
      <c r="O89">
        <v>85</v>
      </c>
      <c r="P89" s="3">
        <v>-0.13903877677768101</v>
      </c>
      <c r="Q89" s="3">
        <v>-0.216495625086562</v>
      </c>
      <c r="R89" s="3">
        <v>-0.12803475912309101</v>
      </c>
      <c r="S89" s="3">
        <v>-0.24180557630510299</v>
      </c>
      <c r="T89" s="3">
        <v>-0.103153903480528</v>
      </c>
    </row>
    <row r="90" spans="1:20">
      <c r="A90">
        <v>86</v>
      </c>
      <c r="B90" s="3">
        <v>8.0728666518154704E-2</v>
      </c>
      <c r="C90" s="3">
        <v>-0.250772735220952</v>
      </c>
      <c r="D90" s="3">
        <v>-0.20727830761282201</v>
      </c>
      <c r="E90" s="3">
        <v>-0.33102572182672901</v>
      </c>
      <c r="F90" s="3">
        <v>0.118472807186578</v>
      </c>
      <c r="H90">
        <v>86</v>
      </c>
      <c r="I90" s="3">
        <v>9.6638404334989398E-3</v>
      </c>
      <c r="J90" s="3">
        <v>0.157628945237892</v>
      </c>
      <c r="K90" s="3">
        <v>-6.7999662856576895E-2</v>
      </c>
      <c r="L90" s="3">
        <v>-7.2477632701381495E-2</v>
      </c>
      <c r="M90" s="3">
        <v>-0.193014381113391</v>
      </c>
      <c r="O90">
        <v>86</v>
      </c>
      <c r="P90" s="3">
        <v>0.111956768724723</v>
      </c>
      <c r="Q90" s="3">
        <v>-0.23887474283732699</v>
      </c>
      <c r="R90" s="3">
        <v>-0.32351033353817599</v>
      </c>
      <c r="S90" s="3">
        <v>-0.17975080398538701</v>
      </c>
      <c r="T90" s="3">
        <v>4.6786732276223798E-2</v>
      </c>
    </row>
    <row r="91" spans="1:20">
      <c r="A91">
        <v>87</v>
      </c>
      <c r="B91" s="3">
        <v>7.0676359848630799E-2</v>
      </c>
      <c r="C91" s="3">
        <v>-0.21233484523520399</v>
      </c>
      <c r="D91" s="3">
        <v>9.0098835403053398E-2</v>
      </c>
      <c r="E91" s="3">
        <v>-0.23225895670170299</v>
      </c>
      <c r="F91" s="3">
        <v>0.124515234636567</v>
      </c>
      <c r="H91">
        <v>87</v>
      </c>
      <c r="I91" s="3">
        <v>-5.36036939215601E-2</v>
      </c>
      <c r="J91" s="3">
        <v>-0.22247473588004599</v>
      </c>
      <c r="K91" s="3">
        <v>-1.3353039771797999E-2</v>
      </c>
      <c r="L91" s="3">
        <v>-0.170194096701546</v>
      </c>
      <c r="M91" s="3">
        <v>0.12934619554775301</v>
      </c>
      <c r="O91">
        <v>87</v>
      </c>
      <c r="P91" s="3">
        <v>0.247722642962559</v>
      </c>
      <c r="Q91" s="3">
        <v>0.11738802098805499</v>
      </c>
      <c r="R91" s="3">
        <v>0.138418296232729</v>
      </c>
      <c r="S91" s="3">
        <v>0.119028242169492</v>
      </c>
      <c r="T91" s="3">
        <v>-8.5271960520302101E-2</v>
      </c>
    </row>
    <row r="92" spans="1:20">
      <c r="A92">
        <v>88</v>
      </c>
      <c r="B92" s="3">
        <v>-4.7742683567358604E-3</v>
      </c>
      <c r="C92" s="3">
        <v>-0.27816034395199202</v>
      </c>
      <c r="D92" s="3">
        <v>4.6712421634956598E-2</v>
      </c>
      <c r="E92" s="3">
        <v>-0.31023761275196798</v>
      </c>
      <c r="F92" s="3">
        <v>0.28869430491599801</v>
      </c>
      <c r="H92">
        <v>88</v>
      </c>
      <c r="I92" s="3">
        <v>6.4530209121343701E-3</v>
      </c>
      <c r="J92" s="3">
        <v>-0.20206863527968</v>
      </c>
      <c r="K92" s="3">
        <v>-3.6089183576886397E-2</v>
      </c>
      <c r="L92" s="3">
        <v>-0.186024218083257</v>
      </c>
      <c r="M92" s="3">
        <v>0.147096721169552</v>
      </c>
      <c r="O92">
        <v>88</v>
      </c>
      <c r="P92" s="3">
        <v>-0.103441275839787</v>
      </c>
      <c r="Q92" s="3">
        <v>-0.33365802645400799</v>
      </c>
      <c r="R92" s="3">
        <v>-0.179877401763023</v>
      </c>
      <c r="S92" s="3">
        <v>-0.20150987228654599</v>
      </c>
      <c r="T92" s="3">
        <v>0.119386357142698</v>
      </c>
    </row>
    <row r="93" spans="1:20">
      <c r="A93">
        <v>89</v>
      </c>
      <c r="B93" s="3">
        <v>-2.2145718037929599E-2</v>
      </c>
      <c r="C93" s="3">
        <v>0.136116630175423</v>
      </c>
      <c r="D93" s="3">
        <v>0.13829507856158199</v>
      </c>
      <c r="E93" s="3">
        <v>-0.18289524233646001</v>
      </c>
      <c r="F93" s="3">
        <v>-0.125193395982548</v>
      </c>
      <c r="H93">
        <v>89</v>
      </c>
      <c r="I93" s="3">
        <v>0.13627048390122101</v>
      </c>
      <c r="J93" s="3">
        <v>0.163274958730947</v>
      </c>
      <c r="K93" s="3">
        <v>-0.217743723168209</v>
      </c>
      <c r="L93" s="3">
        <v>0.34204911235347502</v>
      </c>
      <c r="M93" s="3">
        <v>-0.36740687312743903</v>
      </c>
      <c r="O93">
        <v>89</v>
      </c>
      <c r="P93" s="3">
        <v>0.19290926224592</v>
      </c>
      <c r="Q93" s="3">
        <v>-3.5018380722958702E-2</v>
      </c>
      <c r="R93" s="3">
        <v>-9.0719024175165905E-2</v>
      </c>
      <c r="S93" s="3">
        <v>0.26824200336468901</v>
      </c>
      <c r="T93" s="3">
        <v>-4.7438920692009001E-2</v>
      </c>
    </row>
    <row r="94" spans="1:20">
      <c r="A94">
        <v>90</v>
      </c>
      <c r="B94" s="3">
        <v>-0.15339784851072299</v>
      </c>
      <c r="C94" s="3">
        <v>-2.10967498958913E-2</v>
      </c>
      <c r="D94" s="3">
        <v>0.14775857374894799</v>
      </c>
      <c r="E94" s="3">
        <v>-0.16230872698540399</v>
      </c>
      <c r="F94" s="3">
        <v>2.0917089494908898E-2</v>
      </c>
      <c r="H94">
        <v>90</v>
      </c>
      <c r="I94" s="3">
        <v>-5.0779066323085098E-2</v>
      </c>
      <c r="J94" s="3">
        <v>-0.17368929603080799</v>
      </c>
      <c r="K94" s="3">
        <v>-0.15981909441839801</v>
      </c>
      <c r="L94" s="3">
        <v>1.14716731291907E-2</v>
      </c>
      <c r="M94" s="3">
        <v>0.15363639332840801</v>
      </c>
      <c r="O94">
        <v>90</v>
      </c>
      <c r="P94" s="3">
        <v>6.7300578315019594E-2</v>
      </c>
      <c r="Q94" s="3">
        <v>0.166549655640923</v>
      </c>
      <c r="R94" s="3">
        <v>5.4170399384710299E-2</v>
      </c>
      <c r="S94" s="3">
        <v>0.140847483587933</v>
      </c>
      <c r="T94" s="3">
        <v>-0.13370177922593299</v>
      </c>
    </row>
    <row r="95" spans="1:20">
      <c r="A95">
        <v>91</v>
      </c>
      <c r="B95" s="3">
        <v>0.26152256850939298</v>
      </c>
      <c r="C95" s="3">
        <v>0.25252235256390598</v>
      </c>
      <c r="D95" s="3">
        <v>-5.1972319603710002E-2</v>
      </c>
      <c r="E95" s="3">
        <v>0.232480531781011</v>
      </c>
      <c r="F95" s="3">
        <v>-0.247924389150536</v>
      </c>
      <c r="H95">
        <v>91</v>
      </c>
      <c r="I95" s="3">
        <v>-9.6821712890045195E-2</v>
      </c>
      <c r="J95" s="3">
        <v>-0.24287137429462699</v>
      </c>
      <c r="K95" s="3">
        <v>0.14531618665323201</v>
      </c>
      <c r="L95" s="3">
        <v>-0.19925526011613601</v>
      </c>
      <c r="M95" s="3">
        <v>0.35229079343002101</v>
      </c>
      <c r="O95">
        <v>91</v>
      </c>
      <c r="P95" s="3">
        <v>-0.17264526219520601</v>
      </c>
      <c r="Q95" s="3">
        <v>-0.23315761440284899</v>
      </c>
      <c r="R95" s="3">
        <v>-0.109328790115869</v>
      </c>
      <c r="S95" s="3">
        <v>-0.18195464751412299</v>
      </c>
      <c r="T95" s="3">
        <v>0.235089525778584</v>
      </c>
    </row>
    <row r="96" spans="1:20">
      <c r="A96">
        <v>92</v>
      </c>
      <c r="B96" s="3">
        <v>-7.7375647964343999E-2</v>
      </c>
      <c r="C96" s="3">
        <v>-9.1301560451216707E-2</v>
      </c>
      <c r="D96" s="3">
        <v>-1.3942230481165999E-2</v>
      </c>
      <c r="E96" s="3">
        <v>0.19386823412211701</v>
      </c>
      <c r="F96" s="3">
        <v>-3.6376218894692502E-2</v>
      </c>
      <c r="H96">
        <v>92</v>
      </c>
      <c r="I96" s="3">
        <v>0.22990819659606501</v>
      </c>
      <c r="J96" s="3">
        <v>0.377360371261725</v>
      </c>
      <c r="K96" s="3">
        <v>0.15484518287367299</v>
      </c>
      <c r="L96" s="3">
        <v>0.34503258187621899</v>
      </c>
      <c r="M96" s="3">
        <v>-5.8523925914222799E-2</v>
      </c>
      <c r="O96">
        <v>92</v>
      </c>
      <c r="P96" s="3">
        <v>0.14097617368526399</v>
      </c>
      <c r="Q96" s="3">
        <v>0.19783762099006699</v>
      </c>
      <c r="R96" s="3">
        <v>-0.21282471371483899</v>
      </c>
      <c r="S96" s="3">
        <v>0.352800604116637</v>
      </c>
      <c r="T96" s="3">
        <v>-0.276960742537255</v>
      </c>
    </row>
    <row r="97" spans="1:20">
      <c r="A97">
        <v>93</v>
      </c>
      <c r="B97" s="3">
        <v>-0.19406523816044699</v>
      </c>
      <c r="C97" s="3">
        <v>-0.16583348671260201</v>
      </c>
      <c r="D97" s="3">
        <v>0.165895619112854</v>
      </c>
      <c r="E97" s="3">
        <v>-8.6355533759848599E-2</v>
      </c>
      <c r="F97" s="3">
        <v>-0.158802675678059</v>
      </c>
      <c r="H97">
        <v>93</v>
      </c>
      <c r="I97" s="3">
        <v>9.6186146268165004E-2</v>
      </c>
      <c r="J97" s="3">
        <v>0.19641374084213001</v>
      </c>
      <c r="K97" s="3">
        <v>-0.18404300710958299</v>
      </c>
      <c r="L97" s="3">
        <v>0.110766300290631</v>
      </c>
      <c r="M97" s="3">
        <v>-6.4643196775815398E-2</v>
      </c>
      <c r="O97">
        <v>93</v>
      </c>
      <c r="P97" s="3">
        <v>-0.13215523972172599</v>
      </c>
      <c r="Q97" s="3">
        <v>-0.21647175555367601</v>
      </c>
      <c r="R97" s="3">
        <v>-7.2246887053496994E-2</v>
      </c>
      <c r="S97" s="3">
        <v>-7.39536694736323E-2</v>
      </c>
      <c r="T97" s="3">
        <v>0.14418270534862301</v>
      </c>
    </row>
    <row r="98" spans="1:20">
      <c r="A98">
        <v>94</v>
      </c>
      <c r="B98" s="3">
        <v>4.2786624101565203E-2</v>
      </c>
      <c r="C98" s="3">
        <v>2.2500481514167101E-2</v>
      </c>
      <c r="D98" s="3">
        <v>-0.16056186127170799</v>
      </c>
      <c r="E98" s="3">
        <v>0.140311339414909</v>
      </c>
      <c r="F98" s="3">
        <v>-1.4183405023220999E-2</v>
      </c>
      <c r="H98">
        <v>94</v>
      </c>
      <c r="I98" s="3">
        <v>0.115698036089473</v>
      </c>
      <c r="J98" s="3">
        <v>6.5748226523292402E-2</v>
      </c>
      <c r="K98" s="3">
        <v>-0.114472760820342</v>
      </c>
      <c r="L98" s="3">
        <v>6.3352703797096996E-2</v>
      </c>
      <c r="M98" s="3">
        <v>-6.3706835112127699E-2</v>
      </c>
      <c r="O98">
        <v>94</v>
      </c>
      <c r="P98" s="3">
        <v>-0.23966422823445099</v>
      </c>
      <c r="Q98" s="3">
        <v>-0.31009819232976998</v>
      </c>
      <c r="R98" s="3">
        <v>-6.8937405243848907E-2</v>
      </c>
      <c r="S98" s="3">
        <v>-0.13143955685456099</v>
      </c>
      <c r="T98" s="3">
        <v>0.107057984490554</v>
      </c>
    </row>
    <row r="99" spans="1:20">
      <c r="A99">
        <v>95</v>
      </c>
      <c r="B99" s="3">
        <v>0.106583369480136</v>
      </c>
      <c r="C99" s="3">
        <v>-3.8503356271295898E-2</v>
      </c>
      <c r="D99" s="3">
        <v>5.4593284572864297E-2</v>
      </c>
      <c r="E99" s="3">
        <v>8.5880725045278702E-2</v>
      </c>
      <c r="F99" s="3">
        <v>0.1056421438436</v>
      </c>
      <c r="H99">
        <v>95</v>
      </c>
      <c r="I99" s="3">
        <v>0.110732110298826</v>
      </c>
      <c r="J99" s="3">
        <v>0.12861559116525201</v>
      </c>
      <c r="K99" s="3">
        <v>-0.125433960262466</v>
      </c>
      <c r="L99" s="3">
        <v>8.8579104983714005E-2</v>
      </c>
      <c r="M99" s="3">
        <v>5.0752045948790597E-2</v>
      </c>
      <c r="O99">
        <v>95</v>
      </c>
      <c r="P99" s="3">
        <v>-0.126575334999005</v>
      </c>
      <c r="Q99" s="3">
        <v>-4.4304921744912198E-2</v>
      </c>
      <c r="R99" s="3">
        <v>-0.22943749087816101</v>
      </c>
      <c r="S99" s="3">
        <v>-0.100243642786389</v>
      </c>
      <c r="T99" s="3">
        <v>0.140922072212217</v>
      </c>
    </row>
    <row r="100" spans="1:20">
      <c r="A100">
        <v>96</v>
      </c>
      <c r="B100" s="3">
        <v>-0.16250882670078601</v>
      </c>
      <c r="C100" s="3">
        <v>-0.21927438900732299</v>
      </c>
      <c r="D100" s="3">
        <v>-0.126034252875939</v>
      </c>
      <c r="E100" s="3">
        <v>0.212430855672398</v>
      </c>
      <c r="F100" s="3">
        <v>-0.145791190133017</v>
      </c>
      <c r="H100">
        <v>96</v>
      </c>
      <c r="I100" s="3">
        <v>0.108714298005662</v>
      </c>
      <c r="J100" s="3">
        <v>3.5691090145853102E-2</v>
      </c>
      <c r="K100" s="3">
        <v>-7.7389760732717694E-2</v>
      </c>
      <c r="L100" s="3">
        <v>-5.8437681699642703E-2</v>
      </c>
      <c r="M100" s="3">
        <v>1.4206235176838E-2</v>
      </c>
      <c r="O100">
        <v>96</v>
      </c>
      <c r="P100" s="3">
        <v>9.3944932776200807E-2</v>
      </c>
      <c r="Q100" s="3">
        <v>8.0923984987328001E-2</v>
      </c>
      <c r="R100" s="3">
        <v>-3.17104292678283E-2</v>
      </c>
      <c r="S100" s="3">
        <v>5.7562045655106801E-2</v>
      </c>
      <c r="T100" s="3">
        <v>-6.7861215571510994E-2</v>
      </c>
    </row>
    <row r="101" spans="1:20">
      <c r="A101">
        <v>97</v>
      </c>
      <c r="B101" s="3">
        <v>-4.6380626058229901E-2</v>
      </c>
      <c r="C101" s="3">
        <v>-4.3538687679253703E-3</v>
      </c>
      <c r="D101" s="3">
        <v>-4.28428930548794E-2</v>
      </c>
      <c r="E101" s="3">
        <v>6.5315118009056997E-2</v>
      </c>
      <c r="F101" s="3">
        <v>-0.10427530195630801</v>
      </c>
      <c r="H101">
        <v>97</v>
      </c>
      <c r="I101" s="3">
        <v>-5.9533100843971398E-2</v>
      </c>
      <c r="J101" s="3">
        <v>-1.99917693481062E-2</v>
      </c>
      <c r="K101" s="3">
        <v>0.12911191974181399</v>
      </c>
      <c r="L101" s="3">
        <v>3.3488141706438497E-2</v>
      </c>
      <c r="M101" s="3">
        <v>1.5097499392519901E-2</v>
      </c>
      <c r="O101">
        <v>97</v>
      </c>
      <c r="P101" s="3">
        <v>-9.5602003769772598E-2</v>
      </c>
      <c r="Q101" s="3">
        <v>-0.32918686301711397</v>
      </c>
      <c r="R101" s="3">
        <v>0.19674552099108999</v>
      </c>
      <c r="S101" s="3">
        <v>-0.44218161397356598</v>
      </c>
      <c r="T101" s="3">
        <v>0.198976052286474</v>
      </c>
    </row>
    <row r="102" spans="1:20">
      <c r="A102">
        <v>98</v>
      </c>
      <c r="B102" s="3">
        <v>8.1948390567773102E-2</v>
      </c>
      <c r="C102" s="3">
        <v>0.15832119098792599</v>
      </c>
      <c r="D102" s="3">
        <v>0.32707577439214103</v>
      </c>
      <c r="E102" s="3">
        <v>5.3761051528721501E-2</v>
      </c>
      <c r="F102" s="3">
        <v>7.4541212922559302E-2</v>
      </c>
      <c r="H102">
        <v>98</v>
      </c>
      <c r="I102" s="3">
        <v>-0.1102601150031</v>
      </c>
      <c r="J102" s="3">
        <v>-0.187588357113709</v>
      </c>
      <c r="K102" s="3">
        <v>0.15611773855515601</v>
      </c>
      <c r="L102" s="3">
        <v>-0.141070036882954</v>
      </c>
      <c r="M102" s="3">
        <v>0.276966075760682</v>
      </c>
      <c r="O102">
        <v>98</v>
      </c>
      <c r="P102" s="3">
        <v>-5.1423656332695702E-2</v>
      </c>
      <c r="Q102" s="3">
        <v>9.9748783520638304E-2</v>
      </c>
      <c r="R102" s="3">
        <v>-0.17012310329545</v>
      </c>
      <c r="S102" s="3">
        <v>0.27153930080797201</v>
      </c>
      <c r="T102" s="3">
        <v>-8.6475723043257E-2</v>
      </c>
    </row>
    <row r="103" spans="1:20">
      <c r="A103">
        <v>99</v>
      </c>
      <c r="B103" s="3">
        <v>-0.13089837262679599</v>
      </c>
      <c r="C103" s="3">
        <v>-0.41872446441969102</v>
      </c>
      <c r="D103" s="3">
        <v>-0.192868535116448</v>
      </c>
      <c r="E103" s="3">
        <v>-0.17004336891510199</v>
      </c>
      <c r="F103" s="3">
        <v>0.27409615972889301</v>
      </c>
      <c r="H103">
        <v>99</v>
      </c>
      <c r="I103" s="3">
        <v>-6.0300148784832502E-2</v>
      </c>
      <c r="J103" s="3">
        <v>0.116844897288402</v>
      </c>
      <c r="K103" s="3">
        <v>8.9048015797664595E-2</v>
      </c>
      <c r="L103" s="3">
        <v>0.18059056624574299</v>
      </c>
      <c r="M103" s="3">
        <v>-0.32354728869689497</v>
      </c>
      <c r="O103">
        <v>99</v>
      </c>
      <c r="P103" s="3">
        <v>0.137745566577129</v>
      </c>
      <c r="Q103" s="3">
        <v>3.4168855277336103E-2</v>
      </c>
      <c r="R103" s="3">
        <v>-0.232610792895591</v>
      </c>
      <c r="S103" s="3">
        <v>0.105144978733827</v>
      </c>
      <c r="T103" s="3">
        <v>-0.16978096550428901</v>
      </c>
    </row>
    <row r="104" spans="1:20">
      <c r="A104">
        <v>100</v>
      </c>
      <c r="B104" s="3">
        <v>7.8046844611513205E-2</v>
      </c>
      <c r="C104" s="3">
        <v>-0.12453516867305101</v>
      </c>
      <c r="D104" s="3">
        <v>-8.0326910838219107E-2</v>
      </c>
      <c r="E104" s="3">
        <v>-5.8653901328864999E-2</v>
      </c>
      <c r="F104" s="3">
        <v>-2.5801994596794699E-2</v>
      </c>
      <c r="H104">
        <v>100</v>
      </c>
      <c r="I104" s="3">
        <v>-4.0530085515898803E-2</v>
      </c>
      <c r="J104" s="3">
        <v>-0.124987352528351</v>
      </c>
      <c r="K104" s="3">
        <v>-0.24160536218431899</v>
      </c>
      <c r="L104" s="3">
        <v>0.107905675427709</v>
      </c>
      <c r="M104" s="3">
        <v>0.13730922298130699</v>
      </c>
      <c r="O104">
        <v>100</v>
      </c>
      <c r="P104" s="3">
        <v>-0.117902228279172</v>
      </c>
      <c r="Q104" s="3">
        <v>-5.4545254313760803E-2</v>
      </c>
      <c r="R104" s="3">
        <v>-0.102139768514051</v>
      </c>
      <c r="S104" s="3">
        <v>-3.7079920743268002E-3</v>
      </c>
      <c r="T104" s="3">
        <v>2.3867040195222702E-2</v>
      </c>
    </row>
    <row r="105" spans="1:20">
      <c r="A105" t="s">
        <v>6</v>
      </c>
      <c r="B105" s="4">
        <f>AVERAGE(B4:B104)</f>
        <v>8.9959646924220871E-3</v>
      </c>
      <c r="C105" s="4">
        <f t="shared" ref="C105:F105" si="0">AVERAGE(C4:C104)</f>
        <v>-3.2459622008612826E-2</v>
      </c>
      <c r="D105" s="4">
        <f t="shared" si="0"/>
        <v>1.0260766093935671E-2</v>
      </c>
      <c r="E105" s="4">
        <f t="shared" si="0"/>
        <v>-1.4845638311723282E-2</v>
      </c>
      <c r="F105" s="4">
        <f t="shared" si="0"/>
        <v>2.4098167300421559E-2</v>
      </c>
      <c r="H105" t="s">
        <v>6</v>
      </c>
      <c r="I105" s="4">
        <f>AVERAGE(I4:I104)</f>
        <v>1.074822896939091E-2</v>
      </c>
      <c r="J105" s="4">
        <f t="shared" ref="J105:M105" si="1">AVERAGE(J4:J104)</f>
        <v>-4.2524176195246087E-2</v>
      </c>
      <c r="K105" s="4">
        <f t="shared" si="1"/>
        <v>-3.6305120942437819E-2</v>
      </c>
      <c r="L105" s="4">
        <f t="shared" si="1"/>
        <v>1.6324466648862568E-3</v>
      </c>
      <c r="M105" s="4">
        <f t="shared" si="1"/>
        <v>2.1043363616770311E-2</v>
      </c>
      <c r="O105" t="s">
        <v>6</v>
      </c>
      <c r="P105" s="4">
        <f>AVERAGE(P4:P104)</f>
        <v>-3.0056040240953432E-3</v>
      </c>
      <c r="Q105" s="4">
        <f t="shared" ref="Q105" si="2">AVERAGE(Q4:Q104)</f>
        <v>-2.7365293174962078E-2</v>
      </c>
      <c r="R105" s="4">
        <f t="shared" ref="R105" si="3">AVERAGE(R4:R104)</f>
        <v>-0.104500884487204</v>
      </c>
      <c r="S105" s="4">
        <f t="shared" ref="S105" si="4">AVERAGE(S4:S104)</f>
        <v>2.1004928532980475E-2</v>
      </c>
      <c r="T105" s="4">
        <f t="shared" ref="T105" si="5">AVERAGE(T4:T104)</f>
        <v>-3.78976029368773E-2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LPSOpt</vt:lpstr>
      <vt:lpstr>CpGOpt</vt:lpstr>
      <vt:lpstr>PreOpt</vt:lpstr>
      <vt:lpstr>SalOpt</vt:lpstr>
      <vt:lpstr>ShamOpt</vt:lpstr>
      <vt:lpstr>ScrambleBackground</vt:lpstr>
    </vt:vector>
  </TitlesOfParts>
  <Company>Battelle for the US 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McDermott</dc:creator>
  <cp:lastModifiedBy>Jason McDermott</cp:lastModifiedBy>
  <dcterms:created xsi:type="dcterms:W3CDTF">2012-01-12T07:35:40Z</dcterms:created>
  <dcterms:modified xsi:type="dcterms:W3CDTF">2012-02-08T00:21:29Z</dcterms:modified>
</cp:coreProperties>
</file>