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showInkAnnotation="0" autoCompressPictures="0"/>
  <bookViews>
    <workbookView xWindow="240" yWindow="240" windowWidth="25360" windowHeight="15860" tabRatio="500"/>
  </bookViews>
  <sheets>
    <sheet name="Processed" sheetId="1" r:id="rId1"/>
  </sheets>
  <definedNames>
    <definedName name="_xlnm._FilterDatabase" localSheetId="0" hidden="1">Processed!$A$1:$E$362</definedName>
    <definedName name="hprd_k25_counts" localSheetId="0">Processed!#REF!</definedName>
    <definedName name="hprd_k25_counts_1" localSheetId="0">Processed!$A$2:$D$362</definedName>
    <definedName name="hprd_k25_pvalues" localSheetId="0">Processed!$E$2:$E$362</definedName>
    <definedName name="hprd_k25_pvalues_1" localSheetId="0">Processed!$E$2:$E$362</definedName>
    <definedName name="k25matrix" localSheetId="0">Processed!$C$2:$C$362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2" i="1" l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M2" i="1"/>
  <c r="P2" i="1"/>
  <c r="N2" i="1"/>
  <c r="O2" i="1"/>
  <c r="Q2" i="1"/>
  <c r="M3" i="1"/>
  <c r="P3" i="1"/>
  <c r="N3" i="1"/>
  <c r="O3" i="1"/>
  <c r="Q3" i="1"/>
  <c r="M4" i="1"/>
  <c r="P4" i="1"/>
  <c r="N4" i="1"/>
  <c r="O4" i="1"/>
  <c r="Q4" i="1"/>
  <c r="M5" i="1"/>
  <c r="P5" i="1"/>
  <c r="N5" i="1"/>
  <c r="O5" i="1"/>
  <c r="Q5" i="1"/>
  <c r="M6" i="1"/>
  <c r="P6" i="1"/>
  <c r="N6" i="1"/>
  <c r="O6" i="1"/>
  <c r="Q6" i="1"/>
  <c r="M7" i="1"/>
  <c r="P7" i="1"/>
  <c r="N7" i="1"/>
  <c r="O7" i="1"/>
  <c r="Q7" i="1"/>
  <c r="M8" i="1"/>
  <c r="P8" i="1"/>
  <c r="N8" i="1"/>
  <c r="O8" i="1"/>
  <c r="Q8" i="1"/>
  <c r="M9" i="1"/>
  <c r="P9" i="1"/>
  <c r="N9" i="1"/>
  <c r="O9" i="1"/>
  <c r="Q9" i="1"/>
  <c r="M10" i="1"/>
  <c r="P10" i="1"/>
  <c r="N10" i="1"/>
  <c r="O10" i="1"/>
  <c r="Q10" i="1"/>
  <c r="M11" i="1"/>
  <c r="P11" i="1"/>
  <c r="N11" i="1"/>
  <c r="O11" i="1"/>
  <c r="Q11" i="1"/>
  <c r="M12" i="1"/>
  <c r="P12" i="1"/>
  <c r="N12" i="1"/>
  <c r="O12" i="1"/>
  <c r="Q12" i="1"/>
  <c r="M13" i="1"/>
  <c r="P13" i="1"/>
  <c r="N13" i="1"/>
  <c r="O13" i="1"/>
  <c r="Q13" i="1"/>
  <c r="M14" i="1"/>
  <c r="P14" i="1"/>
  <c r="N14" i="1"/>
  <c r="O14" i="1"/>
  <c r="Q14" i="1"/>
  <c r="M15" i="1"/>
  <c r="P15" i="1"/>
  <c r="N15" i="1"/>
  <c r="O15" i="1"/>
  <c r="Q15" i="1"/>
  <c r="M16" i="1"/>
  <c r="P16" i="1"/>
  <c r="N16" i="1"/>
  <c r="O16" i="1"/>
  <c r="Q16" i="1"/>
  <c r="M17" i="1"/>
  <c r="P17" i="1"/>
  <c r="N17" i="1"/>
  <c r="O17" i="1"/>
  <c r="Q17" i="1"/>
  <c r="M18" i="1"/>
  <c r="P18" i="1"/>
  <c r="N18" i="1"/>
  <c r="O18" i="1"/>
  <c r="Q18" i="1"/>
  <c r="M19" i="1"/>
  <c r="P19" i="1"/>
  <c r="N19" i="1"/>
  <c r="O19" i="1"/>
  <c r="Q19" i="1"/>
  <c r="M20" i="1"/>
  <c r="P20" i="1"/>
  <c r="N20" i="1"/>
  <c r="O20" i="1"/>
  <c r="Q20" i="1"/>
  <c r="M21" i="1"/>
  <c r="P21" i="1"/>
  <c r="N21" i="1"/>
  <c r="O21" i="1"/>
  <c r="Q21" i="1"/>
  <c r="M22" i="1"/>
  <c r="P22" i="1"/>
  <c r="N22" i="1"/>
  <c r="O22" i="1"/>
  <c r="Q22" i="1"/>
  <c r="M23" i="1"/>
  <c r="P23" i="1"/>
  <c r="N23" i="1"/>
  <c r="O23" i="1"/>
  <c r="Q23" i="1"/>
  <c r="M24" i="1"/>
  <c r="P24" i="1"/>
  <c r="N24" i="1"/>
  <c r="O24" i="1"/>
  <c r="Q24" i="1"/>
  <c r="M25" i="1"/>
  <c r="P25" i="1"/>
  <c r="N25" i="1"/>
  <c r="O25" i="1"/>
  <c r="Q25" i="1"/>
  <c r="M26" i="1"/>
  <c r="P26" i="1"/>
  <c r="N26" i="1"/>
  <c r="O26" i="1"/>
  <c r="Q26" i="1"/>
  <c r="M27" i="1"/>
  <c r="P27" i="1"/>
  <c r="N27" i="1"/>
  <c r="O27" i="1"/>
  <c r="Q27" i="1"/>
  <c r="M28" i="1"/>
  <c r="P28" i="1"/>
  <c r="N28" i="1"/>
  <c r="O28" i="1"/>
  <c r="Q28" i="1"/>
  <c r="M29" i="1"/>
  <c r="P29" i="1"/>
  <c r="N29" i="1"/>
  <c r="O29" i="1"/>
  <c r="Q29" i="1"/>
  <c r="M30" i="1"/>
  <c r="P30" i="1"/>
  <c r="N30" i="1"/>
  <c r="O30" i="1"/>
  <c r="Q30" i="1"/>
  <c r="M31" i="1"/>
  <c r="P31" i="1"/>
  <c r="N31" i="1"/>
  <c r="O31" i="1"/>
  <c r="Q31" i="1"/>
  <c r="M32" i="1"/>
  <c r="P32" i="1"/>
  <c r="N32" i="1"/>
  <c r="O32" i="1"/>
  <c r="Q32" i="1"/>
  <c r="M33" i="1"/>
  <c r="P33" i="1"/>
  <c r="N33" i="1"/>
  <c r="O33" i="1"/>
  <c r="Q33" i="1"/>
  <c r="M34" i="1"/>
  <c r="P34" i="1"/>
  <c r="N34" i="1"/>
  <c r="O34" i="1"/>
  <c r="Q34" i="1"/>
  <c r="M35" i="1"/>
  <c r="P35" i="1"/>
  <c r="N35" i="1"/>
  <c r="O35" i="1"/>
  <c r="Q35" i="1"/>
  <c r="M36" i="1"/>
  <c r="P36" i="1"/>
  <c r="N36" i="1"/>
  <c r="O36" i="1"/>
  <c r="Q36" i="1"/>
  <c r="M37" i="1"/>
  <c r="P37" i="1"/>
  <c r="N37" i="1"/>
  <c r="O37" i="1"/>
  <c r="Q37" i="1"/>
  <c r="M38" i="1"/>
  <c r="P38" i="1"/>
  <c r="N38" i="1"/>
  <c r="O38" i="1"/>
  <c r="Q38" i="1"/>
  <c r="M39" i="1"/>
  <c r="P39" i="1"/>
  <c r="N39" i="1"/>
  <c r="O39" i="1"/>
  <c r="Q39" i="1"/>
  <c r="M40" i="1"/>
  <c r="P40" i="1"/>
  <c r="N40" i="1"/>
  <c r="O40" i="1"/>
  <c r="Q40" i="1"/>
  <c r="M41" i="1"/>
  <c r="P41" i="1"/>
  <c r="N41" i="1"/>
  <c r="O41" i="1"/>
  <c r="Q41" i="1"/>
  <c r="M42" i="1"/>
  <c r="P42" i="1"/>
  <c r="N42" i="1"/>
  <c r="O42" i="1"/>
  <c r="Q42" i="1"/>
  <c r="M43" i="1"/>
  <c r="P43" i="1"/>
  <c r="N43" i="1"/>
  <c r="O43" i="1"/>
  <c r="Q43" i="1"/>
  <c r="M44" i="1"/>
  <c r="P44" i="1"/>
  <c r="N44" i="1"/>
  <c r="O44" i="1"/>
  <c r="Q44" i="1"/>
  <c r="M45" i="1"/>
  <c r="P45" i="1"/>
  <c r="N45" i="1"/>
  <c r="O45" i="1"/>
  <c r="Q45" i="1"/>
  <c r="M46" i="1"/>
  <c r="P46" i="1"/>
  <c r="N46" i="1"/>
  <c r="O46" i="1"/>
  <c r="Q46" i="1"/>
  <c r="M47" i="1"/>
  <c r="P47" i="1"/>
  <c r="N47" i="1"/>
  <c r="O47" i="1"/>
  <c r="Q47" i="1"/>
  <c r="M48" i="1"/>
  <c r="P48" i="1"/>
  <c r="N48" i="1"/>
  <c r="O48" i="1"/>
  <c r="Q48" i="1"/>
  <c r="M49" i="1"/>
  <c r="P49" i="1"/>
  <c r="N49" i="1"/>
  <c r="O49" i="1"/>
  <c r="Q49" i="1"/>
  <c r="M50" i="1"/>
  <c r="P50" i="1"/>
  <c r="N50" i="1"/>
  <c r="O50" i="1"/>
  <c r="Q50" i="1"/>
  <c r="M51" i="1"/>
  <c r="P51" i="1"/>
  <c r="N51" i="1"/>
  <c r="O51" i="1"/>
  <c r="Q51" i="1"/>
  <c r="M52" i="1"/>
  <c r="P52" i="1"/>
  <c r="N52" i="1"/>
  <c r="O52" i="1"/>
  <c r="Q52" i="1"/>
  <c r="M53" i="1"/>
  <c r="P53" i="1"/>
  <c r="N53" i="1"/>
  <c r="O53" i="1"/>
  <c r="Q53" i="1"/>
  <c r="M54" i="1"/>
  <c r="P54" i="1"/>
  <c r="N54" i="1"/>
  <c r="O54" i="1"/>
  <c r="Q54" i="1"/>
  <c r="M55" i="1"/>
  <c r="P55" i="1"/>
  <c r="N55" i="1"/>
  <c r="O55" i="1"/>
  <c r="Q55" i="1"/>
  <c r="M56" i="1"/>
  <c r="P56" i="1"/>
  <c r="N56" i="1"/>
  <c r="O56" i="1"/>
  <c r="Q56" i="1"/>
  <c r="M57" i="1"/>
  <c r="P57" i="1"/>
  <c r="N57" i="1"/>
  <c r="O57" i="1"/>
  <c r="Q57" i="1"/>
  <c r="M58" i="1"/>
  <c r="P58" i="1"/>
  <c r="N58" i="1"/>
  <c r="O58" i="1"/>
  <c r="Q58" i="1"/>
  <c r="M59" i="1"/>
  <c r="P59" i="1"/>
  <c r="N59" i="1"/>
  <c r="O59" i="1"/>
  <c r="Q59" i="1"/>
  <c r="M60" i="1"/>
  <c r="P60" i="1"/>
  <c r="N60" i="1"/>
  <c r="O60" i="1"/>
  <c r="Q60" i="1"/>
  <c r="M61" i="1"/>
  <c r="P61" i="1"/>
  <c r="N61" i="1"/>
  <c r="O61" i="1"/>
  <c r="Q61" i="1"/>
  <c r="M62" i="1"/>
  <c r="P62" i="1"/>
  <c r="N62" i="1"/>
  <c r="O62" i="1"/>
  <c r="Q62" i="1"/>
  <c r="M63" i="1"/>
  <c r="P63" i="1"/>
  <c r="N63" i="1"/>
  <c r="O63" i="1"/>
  <c r="Q63" i="1"/>
  <c r="M64" i="1"/>
  <c r="P64" i="1"/>
  <c r="N64" i="1"/>
  <c r="O64" i="1"/>
  <c r="Q64" i="1"/>
  <c r="M65" i="1"/>
  <c r="P65" i="1"/>
  <c r="N65" i="1"/>
  <c r="O65" i="1"/>
  <c r="Q65" i="1"/>
  <c r="M66" i="1"/>
  <c r="P66" i="1"/>
  <c r="N66" i="1"/>
  <c r="O66" i="1"/>
  <c r="Q66" i="1"/>
  <c r="M67" i="1"/>
  <c r="P67" i="1"/>
  <c r="N67" i="1"/>
  <c r="O67" i="1"/>
  <c r="Q67" i="1"/>
  <c r="M68" i="1"/>
  <c r="P68" i="1"/>
  <c r="N68" i="1"/>
  <c r="O68" i="1"/>
  <c r="Q68" i="1"/>
  <c r="M69" i="1"/>
  <c r="P69" i="1"/>
  <c r="N69" i="1"/>
  <c r="O69" i="1"/>
  <c r="Q69" i="1"/>
  <c r="M70" i="1"/>
  <c r="P70" i="1"/>
  <c r="N70" i="1"/>
  <c r="O70" i="1"/>
  <c r="Q70" i="1"/>
  <c r="M71" i="1"/>
  <c r="P71" i="1"/>
  <c r="N71" i="1"/>
  <c r="O71" i="1"/>
  <c r="Q71" i="1"/>
  <c r="M72" i="1"/>
  <c r="P72" i="1"/>
  <c r="N72" i="1"/>
  <c r="O72" i="1"/>
  <c r="Q72" i="1"/>
  <c r="M73" i="1"/>
  <c r="P73" i="1"/>
  <c r="N73" i="1"/>
  <c r="O73" i="1"/>
  <c r="Q73" i="1"/>
  <c r="M74" i="1"/>
  <c r="P74" i="1"/>
  <c r="N74" i="1"/>
  <c r="O74" i="1"/>
  <c r="Q74" i="1"/>
  <c r="M75" i="1"/>
  <c r="P75" i="1"/>
  <c r="N75" i="1"/>
  <c r="O75" i="1"/>
  <c r="Q75" i="1"/>
  <c r="M76" i="1"/>
  <c r="P76" i="1"/>
  <c r="N76" i="1"/>
  <c r="O76" i="1"/>
  <c r="Q76" i="1"/>
  <c r="M77" i="1"/>
  <c r="P77" i="1"/>
  <c r="N77" i="1"/>
  <c r="O77" i="1"/>
  <c r="Q77" i="1"/>
  <c r="M78" i="1"/>
  <c r="P78" i="1"/>
  <c r="N78" i="1"/>
  <c r="O78" i="1"/>
  <c r="Q78" i="1"/>
  <c r="M79" i="1"/>
  <c r="P79" i="1"/>
  <c r="N79" i="1"/>
  <c r="O79" i="1"/>
  <c r="Q79" i="1"/>
  <c r="M80" i="1"/>
  <c r="P80" i="1"/>
  <c r="N80" i="1"/>
  <c r="O80" i="1"/>
  <c r="Q80" i="1"/>
  <c r="M81" i="1"/>
  <c r="P81" i="1"/>
  <c r="N81" i="1"/>
  <c r="O81" i="1"/>
  <c r="Q81" i="1"/>
  <c r="M82" i="1"/>
  <c r="P82" i="1"/>
  <c r="N82" i="1"/>
  <c r="O82" i="1"/>
  <c r="Q82" i="1"/>
  <c r="M83" i="1"/>
  <c r="P83" i="1"/>
  <c r="N83" i="1"/>
  <c r="O83" i="1"/>
  <c r="Q83" i="1"/>
  <c r="M84" i="1"/>
  <c r="P84" i="1"/>
  <c r="N84" i="1"/>
  <c r="O84" i="1"/>
  <c r="Q84" i="1"/>
  <c r="M85" i="1"/>
  <c r="P85" i="1"/>
  <c r="N85" i="1"/>
  <c r="O85" i="1"/>
  <c r="Q85" i="1"/>
  <c r="M86" i="1"/>
  <c r="P86" i="1"/>
  <c r="N86" i="1"/>
  <c r="O86" i="1"/>
  <c r="Q86" i="1"/>
  <c r="M87" i="1"/>
  <c r="P87" i="1"/>
  <c r="N87" i="1"/>
  <c r="O87" i="1"/>
  <c r="Q87" i="1"/>
  <c r="M88" i="1"/>
  <c r="P88" i="1"/>
  <c r="N88" i="1"/>
  <c r="O88" i="1"/>
  <c r="Q88" i="1"/>
  <c r="M89" i="1"/>
  <c r="P89" i="1"/>
  <c r="N89" i="1"/>
  <c r="O89" i="1"/>
  <c r="Q89" i="1"/>
  <c r="M90" i="1"/>
  <c r="P90" i="1"/>
  <c r="N90" i="1"/>
  <c r="O90" i="1"/>
  <c r="Q90" i="1"/>
  <c r="M91" i="1"/>
  <c r="P91" i="1"/>
  <c r="N91" i="1"/>
  <c r="O91" i="1"/>
  <c r="Q91" i="1"/>
  <c r="M92" i="1"/>
  <c r="P92" i="1"/>
  <c r="N92" i="1"/>
  <c r="O92" i="1"/>
  <c r="Q92" i="1"/>
  <c r="M93" i="1"/>
  <c r="P93" i="1"/>
  <c r="N93" i="1"/>
  <c r="O93" i="1"/>
  <c r="Q93" i="1"/>
  <c r="M94" i="1"/>
  <c r="P94" i="1"/>
  <c r="N94" i="1"/>
  <c r="O94" i="1"/>
  <c r="Q94" i="1"/>
  <c r="M95" i="1"/>
  <c r="P95" i="1"/>
  <c r="N95" i="1"/>
  <c r="O95" i="1"/>
  <c r="Q95" i="1"/>
  <c r="M96" i="1"/>
  <c r="P96" i="1"/>
  <c r="N96" i="1"/>
  <c r="O96" i="1"/>
  <c r="Q96" i="1"/>
  <c r="M97" i="1"/>
  <c r="P97" i="1"/>
  <c r="N97" i="1"/>
  <c r="O97" i="1"/>
  <c r="Q97" i="1"/>
  <c r="M98" i="1"/>
  <c r="P98" i="1"/>
  <c r="N98" i="1"/>
  <c r="O98" i="1"/>
  <c r="Q98" i="1"/>
  <c r="M99" i="1"/>
  <c r="P99" i="1"/>
  <c r="N99" i="1"/>
  <c r="O99" i="1"/>
  <c r="Q99" i="1"/>
  <c r="M100" i="1"/>
  <c r="P100" i="1"/>
  <c r="N100" i="1"/>
  <c r="O100" i="1"/>
  <c r="Q100" i="1"/>
  <c r="M101" i="1"/>
  <c r="P101" i="1"/>
  <c r="N101" i="1"/>
  <c r="O101" i="1"/>
  <c r="Q101" i="1"/>
  <c r="M102" i="1"/>
  <c r="P102" i="1"/>
  <c r="N102" i="1"/>
  <c r="O102" i="1"/>
  <c r="Q102" i="1"/>
  <c r="M103" i="1"/>
  <c r="P103" i="1"/>
  <c r="N103" i="1"/>
  <c r="O103" i="1"/>
  <c r="Q103" i="1"/>
  <c r="M104" i="1"/>
  <c r="P104" i="1"/>
  <c r="N104" i="1"/>
  <c r="O104" i="1"/>
  <c r="Q104" i="1"/>
  <c r="M105" i="1"/>
  <c r="P105" i="1"/>
  <c r="N105" i="1"/>
  <c r="O105" i="1"/>
  <c r="Q105" i="1"/>
  <c r="M106" i="1"/>
  <c r="P106" i="1"/>
  <c r="N106" i="1"/>
  <c r="O106" i="1"/>
  <c r="Q106" i="1"/>
  <c r="M107" i="1"/>
  <c r="P107" i="1"/>
  <c r="N107" i="1"/>
  <c r="O107" i="1"/>
  <c r="Q107" i="1"/>
  <c r="M108" i="1"/>
  <c r="P108" i="1"/>
  <c r="N108" i="1"/>
  <c r="O108" i="1"/>
  <c r="Q108" i="1"/>
  <c r="M109" i="1"/>
  <c r="P109" i="1"/>
  <c r="N109" i="1"/>
  <c r="O109" i="1"/>
  <c r="Q109" i="1"/>
  <c r="M110" i="1"/>
  <c r="P110" i="1"/>
  <c r="N110" i="1"/>
  <c r="O110" i="1"/>
  <c r="Q110" i="1"/>
  <c r="M111" i="1"/>
  <c r="P111" i="1"/>
  <c r="N111" i="1"/>
  <c r="O111" i="1"/>
  <c r="Q111" i="1"/>
  <c r="M112" i="1"/>
  <c r="P112" i="1"/>
  <c r="N112" i="1"/>
  <c r="O112" i="1"/>
  <c r="Q112" i="1"/>
  <c r="M113" i="1"/>
  <c r="P113" i="1"/>
  <c r="N113" i="1"/>
  <c r="O113" i="1"/>
  <c r="Q113" i="1"/>
  <c r="M114" i="1"/>
  <c r="P114" i="1"/>
  <c r="N114" i="1"/>
  <c r="O114" i="1"/>
  <c r="Q114" i="1"/>
  <c r="M115" i="1"/>
  <c r="P115" i="1"/>
  <c r="N115" i="1"/>
  <c r="O115" i="1"/>
  <c r="Q115" i="1"/>
  <c r="M116" i="1"/>
  <c r="P116" i="1"/>
  <c r="N116" i="1"/>
  <c r="O116" i="1"/>
  <c r="Q116" i="1"/>
  <c r="M117" i="1"/>
  <c r="P117" i="1"/>
  <c r="N117" i="1"/>
  <c r="O117" i="1"/>
  <c r="Q117" i="1"/>
  <c r="M118" i="1"/>
  <c r="P118" i="1"/>
  <c r="N118" i="1"/>
  <c r="O118" i="1"/>
  <c r="Q118" i="1"/>
  <c r="M119" i="1"/>
  <c r="P119" i="1"/>
  <c r="N119" i="1"/>
  <c r="O119" i="1"/>
  <c r="Q119" i="1"/>
  <c r="M120" i="1"/>
  <c r="P120" i="1"/>
  <c r="N120" i="1"/>
  <c r="O120" i="1"/>
  <c r="Q120" i="1"/>
  <c r="M121" i="1"/>
  <c r="P121" i="1"/>
  <c r="N121" i="1"/>
  <c r="O121" i="1"/>
  <c r="Q121" i="1"/>
  <c r="M122" i="1"/>
  <c r="P122" i="1"/>
  <c r="N122" i="1"/>
  <c r="O122" i="1"/>
  <c r="Q122" i="1"/>
  <c r="M123" i="1"/>
  <c r="P123" i="1"/>
  <c r="N123" i="1"/>
  <c r="O123" i="1"/>
  <c r="Q123" i="1"/>
  <c r="M124" i="1"/>
  <c r="P124" i="1"/>
  <c r="N124" i="1"/>
  <c r="O124" i="1"/>
  <c r="Q124" i="1"/>
  <c r="M125" i="1"/>
  <c r="P125" i="1"/>
  <c r="N125" i="1"/>
  <c r="O125" i="1"/>
  <c r="Q125" i="1"/>
  <c r="M126" i="1"/>
  <c r="P126" i="1"/>
  <c r="N126" i="1"/>
  <c r="O126" i="1"/>
  <c r="Q126" i="1"/>
  <c r="M127" i="1"/>
  <c r="P127" i="1"/>
  <c r="N127" i="1"/>
  <c r="O127" i="1"/>
  <c r="Q127" i="1"/>
  <c r="M128" i="1"/>
  <c r="P128" i="1"/>
  <c r="N128" i="1"/>
  <c r="O128" i="1"/>
  <c r="Q128" i="1"/>
  <c r="M129" i="1"/>
  <c r="P129" i="1"/>
  <c r="N129" i="1"/>
  <c r="O129" i="1"/>
  <c r="Q129" i="1"/>
  <c r="M130" i="1"/>
  <c r="P130" i="1"/>
  <c r="N130" i="1"/>
  <c r="O130" i="1"/>
  <c r="Q130" i="1"/>
  <c r="M131" i="1"/>
  <c r="P131" i="1"/>
  <c r="N131" i="1"/>
  <c r="O131" i="1"/>
  <c r="Q131" i="1"/>
  <c r="M132" i="1"/>
  <c r="P132" i="1"/>
  <c r="N132" i="1"/>
  <c r="O132" i="1"/>
  <c r="Q132" i="1"/>
  <c r="M133" i="1"/>
  <c r="P133" i="1"/>
  <c r="N133" i="1"/>
  <c r="O133" i="1"/>
  <c r="Q133" i="1"/>
  <c r="M134" i="1"/>
  <c r="P134" i="1"/>
  <c r="N134" i="1"/>
  <c r="O134" i="1"/>
  <c r="Q134" i="1"/>
  <c r="M135" i="1"/>
  <c r="P135" i="1"/>
  <c r="N135" i="1"/>
  <c r="O135" i="1"/>
  <c r="Q135" i="1"/>
  <c r="M136" i="1"/>
  <c r="P136" i="1"/>
  <c r="N136" i="1"/>
  <c r="O136" i="1"/>
  <c r="Q136" i="1"/>
  <c r="M137" i="1"/>
  <c r="P137" i="1"/>
  <c r="N137" i="1"/>
  <c r="O137" i="1"/>
  <c r="Q137" i="1"/>
  <c r="M138" i="1"/>
  <c r="P138" i="1"/>
  <c r="N138" i="1"/>
  <c r="O138" i="1"/>
  <c r="Q138" i="1"/>
  <c r="M139" i="1"/>
  <c r="P139" i="1"/>
  <c r="N139" i="1"/>
  <c r="O139" i="1"/>
  <c r="Q139" i="1"/>
  <c r="M140" i="1"/>
  <c r="P140" i="1"/>
  <c r="N140" i="1"/>
  <c r="O140" i="1"/>
  <c r="Q140" i="1"/>
  <c r="M141" i="1"/>
  <c r="P141" i="1"/>
  <c r="N141" i="1"/>
  <c r="O141" i="1"/>
  <c r="Q141" i="1"/>
  <c r="M142" i="1"/>
  <c r="P142" i="1"/>
  <c r="N142" i="1"/>
  <c r="O142" i="1"/>
  <c r="Q142" i="1"/>
  <c r="M143" i="1"/>
  <c r="P143" i="1"/>
  <c r="N143" i="1"/>
  <c r="O143" i="1"/>
  <c r="Q143" i="1"/>
  <c r="M144" i="1"/>
  <c r="P144" i="1"/>
  <c r="N144" i="1"/>
  <c r="O144" i="1"/>
  <c r="Q144" i="1"/>
  <c r="M145" i="1"/>
  <c r="P145" i="1"/>
  <c r="N145" i="1"/>
  <c r="O145" i="1"/>
  <c r="Q145" i="1"/>
  <c r="M146" i="1"/>
  <c r="P146" i="1"/>
  <c r="N146" i="1"/>
  <c r="O146" i="1"/>
  <c r="Q146" i="1"/>
  <c r="M147" i="1"/>
  <c r="P147" i="1"/>
  <c r="N147" i="1"/>
  <c r="O147" i="1"/>
  <c r="Q147" i="1"/>
  <c r="M148" i="1"/>
  <c r="P148" i="1"/>
  <c r="N148" i="1"/>
  <c r="O148" i="1"/>
  <c r="Q148" i="1"/>
  <c r="M149" i="1"/>
  <c r="P149" i="1"/>
  <c r="N149" i="1"/>
  <c r="O149" i="1"/>
  <c r="Q149" i="1"/>
  <c r="M150" i="1"/>
  <c r="P150" i="1"/>
  <c r="N150" i="1"/>
  <c r="O150" i="1"/>
  <c r="Q150" i="1"/>
  <c r="M151" i="1"/>
  <c r="P151" i="1"/>
  <c r="N151" i="1"/>
  <c r="O151" i="1"/>
  <c r="Q151" i="1"/>
  <c r="M152" i="1"/>
  <c r="P152" i="1"/>
  <c r="N152" i="1"/>
  <c r="O152" i="1"/>
  <c r="Q152" i="1"/>
  <c r="M153" i="1"/>
  <c r="P153" i="1"/>
  <c r="N153" i="1"/>
  <c r="O153" i="1"/>
  <c r="Q153" i="1"/>
  <c r="M154" i="1"/>
  <c r="P154" i="1"/>
  <c r="N154" i="1"/>
  <c r="O154" i="1"/>
  <c r="Q154" i="1"/>
  <c r="M155" i="1"/>
  <c r="P155" i="1"/>
  <c r="N155" i="1"/>
  <c r="O155" i="1"/>
  <c r="Q155" i="1"/>
  <c r="M156" i="1"/>
  <c r="P156" i="1"/>
  <c r="N156" i="1"/>
  <c r="O156" i="1"/>
  <c r="Q156" i="1"/>
  <c r="M157" i="1"/>
  <c r="P157" i="1"/>
  <c r="N157" i="1"/>
  <c r="O157" i="1"/>
  <c r="Q157" i="1"/>
  <c r="M158" i="1"/>
  <c r="P158" i="1"/>
  <c r="N158" i="1"/>
  <c r="O158" i="1"/>
  <c r="Q158" i="1"/>
  <c r="M159" i="1"/>
  <c r="P159" i="1"/>
  <c r="N159" i="1"/>
  <c r="O159" i="1"/>
  <c r="Q159" i="1"/>
  <c r="M160" i="1"/>
  <c r="P160" i="1"/>
  <c r="N160" i="1"/>
  <c r="O160" i="1"/>
  <c r="Q160" i="1"/>
  <c r="M161" i="1"/>
  <c r="P161" i="1"/>
  <c r="N161" i="1"/>
  <c r="O161" i="1"/>
  <c r="Q161" i="1"/>
  <c r="M162" i="1"/>
  <c r="P162" i="1"/>
  <c r="N162" i="1"/>
  <c r="O162" i="1"/>
  <c r="Q162" i="1"/>
  <c r="M163" i="1"/>
  <c r="P163" i="1"/>
  <c r="N163" i="1"/>
  <c r="O163" i="1"/>
  <c r="Q163" i="1"/>
  <c r="M164" i="1"/>
  <c r="P164" i="1"/>
  <c r="N164" i="1"/>
  <c r="O164" i="1"/>
  <c r="Q164" i="1"/>
  <c r="M165" i="1"/>
  <c r="P165" i="1"/>
  <c r="N165" i="1"/>
  <c r="O165" i="1"/>
  <c r="Q165" i="1"/>
  <c r="M166" i="1"/>
  <c r="P166" i="1"/>
  <c r="N166" i="1"/>
  <c r="O166" i="1"/>
  <c r="Q166" i="1"/>
  <c r="M167" i="1"/>
  <c r="P167" i="1"/>
  <c r="N167" i="1"/>
  <c r="O167" i="1"/>
  <c r="Q167" i="1"/>
  <c r="M168" i="1"/>
  <c r="P168" i="1"/>
  <c r="N168" i="1"/>
  <c r="O168" i="1"/>
  <c r="Q168" i="1"/>
  <c r="M169" i="1"/>
  <c r="P169" i="1"/>
  <c r="N169" i="1"/>
  <c r="O169" i="1"/>
  <c r="Q169" i="1"/>
  <c r="M170" i="1"/>
  <c r="P170" i="1"/>
  <c r="N170" i="1"/>
  <c r="O170" i="1"/>
  <c r="Q170" i="1"/>
  <c r="M171" i="1"/>
  <c r="P171" i="1"/>
  <c r="N171" i="1"/>
  <c r="O171" i="1"/>
  <c r="Q171" i="1"/>
  <c r="M172" i="1"/>
  <c r="P172" i="1"/>
  <c r="N172" i="1"/>
  <c r="O172" i="1"/>
  <c r="Q172" i="1"/>
  <c r="M173" i="1"/>
  <c r="P173" i="1"/>
  <c r="N173" i="1"/>
  <c r="O173" i="1"/>
  <c r="Q173" i="1"/>
  <c r="M174" i="1"/>
  <c r="P174" i="1"/>
  <c r="N174" i="1"/>
  <c r="O174" i="1"/>
  <c r="Q174" i="1"/>
  <c r="M175" i="1"/>
  <c r="P175" i="1"/>
  <c r="N175" i="1"/>
  <c r="O175" i="1"/>
  <c r="Q175" i="1"/>
  <c r="M176" i="1"/>
  <c r="P176" i="1"/>
  <c r="N176" i="1"/>
  <c r="O176" i="1"/>
  <c r="Q176" i="1"/>
  <c r="M177" i="1"/>
  <c r="P177" i="1"/>
  <c r="N177" i="1"/>
  <c r="O177" i="1"/>
  <c r="Q177" i="1"/>
  <c r="M178" i="1"/>
  <c r="P178" i="1"/>
  <c r="N178" i="1"/>
  <c r="O178" i="1"/>
  <c r="Q178" i="1"/>
  <c r="M179" i="1"/>
  <c r="P179" i="1"/>
  <c r="N179" i="1"/>
  <c r="O179" i="1"/>
  <c r="Q179" i="1"/>
  <c r="M180" i="1"/>
  <c r="P180" i="1"/>
  <c r="N180" i="1"/>
  <c r="O180" i="1"/>
  <c r="Q180" i="1"/>
  <c r="M181" i="1"/>
  <c r="P181" i="1"/>
  <c r="N181" i="1"/>
  <c r="O181" i="1"/>
  <c r="Q181" i="1"/>
  <c r="M182" i="1"/>
  <c r="P182" i="1"/>
  <c r="N182" i="1"/>
  <c r="O182" i="1"/>
  <c r="Q182" i="1"/>
  <c r="M183" i="1"/>
  <c r="P183" i="1"/>
  <c r="N183" i="1"/>
  <c r="O183" i="1"/>
  <c r="Q183" i="1"/>
  <c r="M184" i="1"/>
  <c r="P184" i="1"/>
  <c r="N184" i="1"/>
  <c r="O184" i="1"/>
  <c r="Q184" i="1"/>
  <c r="M185" i="1"/>
  <c r="P185" i="1"/>
  <c r="N185" i="1"/>
  <c r="O185" i="1"/>
  <c r="Q185" i="1"/>
  <c r="M186" i="1"/>
  <c r="P186" i="1"/>
  <c r="N186" i="1"/>
  <c r="O186" i="1"/>
  <c r="Q186" i="1"/>
  <c r="M187" i="1"/>
  <c r="P187" i="1"/>
  <c r="N187" i="1"/>
  <c r="O187" i="1"/>
  <c r="Q187" i="1"/>
  <c r="M188" i="1"/>
  <c r="P188" i="1"/>
  <c r="N188" i="1"/>
  <c r="O188" i="1"/>
  <c r="Q188" i="1"/>
  <c r="M189" i="1"/>
  <c r="P189" i="1"/>
  <c r="N189" i="1"/>
  <c r="O189" i="1"/>
  <c r="Q189" i="1"/>
  <c r="M190" i="1"/>
  <c r="P190" i="1"/>
  <c r="N190" i="1"/>
  <c r="O190" i="1"/>
  <c r="Q190" i="1"/>
  <c r="M191" i="1"/>
  <c r="P191" i="1"/>
  <c r="N191" i="1"/>
  <c r="O191" i="1"/>
  <c r="Q191" i="1"/>
  <c r="M192" i="1"/>
  <c r="P192" i="1"/>
  <c r="N192" i="1"/>
  <c r="O192" i="1"/>
  <c r="Q192" i="1"/>
  <c r="M193" i="1"/>
  <c r="P193" i="1"/>
  <c r="N193" i="1"/>
  <c r="O193" i="1"/>
  <c r="Q193" i="1"/>
  <c r="M194" i="1"/>
  <c r="P194" i="1"/>
  <c r="N194" i="1"/>
  <c r="O194" i="1"/>
  <c r="Q194" i="1"/>
  <c r="M195" i="1"/>
  <c r="P195" i="1"/>
  <c r="N195" i="1"/>
  <c r="O195" i="1"/>
  <c r="Q195" i="1"/>
  <c r="M196" i="1"/>
  <c r="P196" i="1"/>
  <c r="N196" i="1"/>
  <c r="O196" i="1"/>
  <c r="Q196" i="1"/>
  <c r="M197" i="1"/>
  <c r="P197" i="1"/>
  <c r="N197" i="1"/>
  <c r="O197" i="1"/>
  <c r="Q197" i="1"/>
  <c r="M198" i="1"/>
  <c r="P198" i="1"/>
  <c r="N198" i="1"/>
  <c r="O198" i="1"/>
  <c r="Q198" i="1"/>
  <c r="M199" i="1"/>
  <c r="P199" i="1"/>
  <c r="N199" i="1"/>
  <c r="O199" i="1"/>
  <c r="Q199" i="1"/>
  <c r="M200" i="1"/>
  <c r="P200" i="1"/>
  <c r="N200" i="1"/>
  <c r="O200" i="1"/>
  <c r="Q200" i="1"/>
  <c r="M201" i="1"/>
  <c r="P201" i="1"/>
  <c r="N201" i="1"/>
  <c r="O201" i="1"/>
  <c r="Q201" i="1"/>
  <c r="M202" i="1"/>
  <c r="P202" i="1"/>
  <c r="N202" i="1"/>
  <c r="O202" i="1"/>
  <c r="Q202" i="1"/>
  <c r="M203" i="1"/>
  <c r="P203" i="1"/>
  <c r="N203" i="1"/>
  <c r="O203" i="1"/>
  <c r="Q203" i="1"/>
  <c r="M204" i="1"/>
  <c r="P204" i="1"/>
  <c r="N204" i="1"/>
  <c r="O204" i="1"/>
  <c r="Q204" i="1"/>
  <c r="M205" i="1"/>
  <c r="P205" i="1"/>
  <c r="N205" i="1"/>
  <c r="O205" i="1"/>
  <c r="Q205" i="1"/>
  <c r="M206" i="1"/>
  <c r="P206" i="1"/>
  <c r="N206" i="1"/>
  <c r="O206" i="1"/>
  <c r="Q206" i="1"/>
  <c r="M207" i="1"/>
  <c r="P207" i="1"/>
  <c r="N207" i="1"/>
  <c r="O207" i="1"/>
  <c r="Q207" i="1"/>
  <c r="M208" i="1"/>
  <c r="P208" i="1"/>
  <c r="N208" i="1"/>
  <c r="O208" i="1"/>
  <c r="Q208" i="1"/>
  <c r="M209" i="1"/>
  <c r="P209" i="1"/>
  <c r="N209" i="1"/>
  <c r="O209" i="1"/>
  <c r="Q209" i="1"/>
  <c r="M210" i="1"/>
  <c r="P210" i="1"/>
  <c r="N210" i="1"/>
  <c r="O210" i="1"/>
  <c r="Q210" i="1"/>
  <c r="M211" i="1"/>
  <c r="P211" i="1"/>
  <c r="N211" i="1"/>
  <c r="O211" i="1"/>
  <c r="Q211" i="1"/>
  <c r="M212" i="1"/>
  <c r="P212" i="1"/>
  <c r="N212" i="1"/>
  <c r="O212" i="1"/>
  <c r="Q212" i="1"/>
  <c r="M213" i="1"/>
  <c r="P213" i="1"/>
  <c r="N213" i="1"/>
  <c r="O213" i="1"/>
  <c r="Q213" i="1"/>
  <c r="M214" i="1"/>
  <c r="P214" i="1"/>
  <c r="N214" i="1"/>
  <c r="O214" i="1"/>
  <c r="Q214" i="1"/>
  <c r="M215" i="1"/>
  <c r="P215" i="1"/>
  <c r="N215" i="1"/>
  <c r="O215" i="1"/>
  <c r="Q215" i="1"/>
  <c r="M216" i="1"/>
  <c r="P216" i="1"/>
  <c r="N216" i="1"/>
  <c r="O216" i="1"/>
  <c r="Q216" i="1"/>
  <c r="M217" i="1"/>
  <c r="P217" i="1"/>
  <c r="N217" i="1"/>
  <c r="O217" i="1"/>
  <c r="Q217" i="1"/>
  <c r="M218" i="1"/>
  <c r="P218" i="1"/>
  <c r="N218" i="1"/>
  <c r="O218" i="1"/>
  <c r="Q218" i="1"/>
  <c r="M219" i="1"/>
  <c r="P219" i="1"/>
  <c r="N219" i="1"/>
  <c r="O219" i="1"/>
  <c r="Q219" i="1"/>
  <c r="M220" i="1"/>
  <c r="P220" i="1"/>
  <c r="N220" i="1"/>
  <c r="O220" i="1"/>
  <c r="Q220" i="1"/>
  <c r="M221" i="1"/>
  <c r="P221" i="1"/>
  <c r="N221" i="1"/>
  <c r="O221" i="1"/>
  <c r="Q221" i="1"/>
  <c r="M222" i="1"/>
  <c r="P222" i="1"/>
  <c r="N222" i="1"/>
  <c r="O222" i="1"/>
  <c r="Q222" i="1"/>
  <c r="M223" i="1"/>
  <c r="P223" i="1"/>
  <c r="N223" i="1"/>
  <c r="O223" i="1"/>
  <c r="Q223" i="1"/>
  <c r="M224" i="1"/>
  <c r="P224" i="1"/>
  <c r="N224" i="1"/>
  <c r="O224" i="1"/>
  <c r="Q224" i="1"/>
  <c r="M225" i="1"/>
  <c r="P225" i="1"/>
  <c r="N225" i="1"/>
  <c r="O225" i="1"/>
  <c r="Q225" i="1"/>
  <c r="M226" i="1"/>
  <c r="P226" i="1"/>
  <c r="N226" i="1"/>
  <c r="O226" i="1"/>
  <c r="Q226" i="1"/>
  <c r="M227" i="1"/>
  <c r="P227" i="1"/>
  <c r="N227" i="1"/>
  <c r="O227" i="1"/>
  <c r="Q227" i="1"/>
  <c r="M228" i="1"/>
  <c r="P228" i="1"/>
  <c r="N228" i="1"/>
  <c r="O228" i="1"/>
  <c r="Q228" i="1"/>
  <c r="M229" i="1"/>
  <c r="P229" i="1"/>
  <c r="N229" i="1"/>
  <c r="O229" i="1"/>
  <c r="Q229" i="1"/>
  <c r="M230" i="1"/>
  <c r="P230" i="1"/>
  <c r="N230" i="1"/>
  <c r="O230" i="1"/>
  <c r="Q230" i="1"/>
  <c r="M231" i="1"/>
  <c r="P231" i="1"/>
  <c r="N231" i="1"/>
  <c r="O231" i="1"/>
  <c r="Q231" i="1"/>
  <c r="M232" i="1"/>
  <c r="P232" i="1"/>
  <c r="N232" i="1"/>
  <c r="O232" i="1"/>
  <c r="Q232" i="1"/>
  <c r="M233" i="1"/>
  <c r="P233" i="1"/>
  <c r="N233" i="1"/>
  <c r="O233" i="1"/>
  <c r="Q233" i="1"/>
  <c r="M234" i="1"/>
  <c r="P234" i="1"/>
  <c r="N234" i="1"/>
  <c r="O234" i="1"/>
  <c r="Q234" i="1"/>
  <c r="M235" i="1"/>
  <c r="P235" i="1"/>
  <c r="N235" i="1"/>
  <c r="O235" i="1"/>
  <c r="Q235" i="1"/>
  <c r="M236" i="1"/>
  <c r="P236" i="1"/>
  <c r="N236" i="1"/>
  <c r="O236" i="1"/>
  <c r="Q236" i="1"/>
  <c r="M237" i="1"/>
  <c r="P237" i="1"/>
  <c r="N237" i="1"/>
  <c r="O237" i="1"/>
  <c r="Q237" i="1"/>
  <c r="M238" i="1"/>
  <c r="P238" i="1"/>
  <c r="N238" i="1"/>
  <c r="O238" i="1"/>
  <c r="Q238" i="1"/>
  <c r="M239" i="1"/>
  <c r="P239" i="1"/>
  <c r="N239" i="1"/>
  <c r="O239" i="1"/>
  <c r="Q239" i="1"/>
  <c r="M240" i="1"/>
  <c r="P240" i="1"/>
  <c r="N240" i="1"/>
  <c r="O240" i="1"/>
  <c r="Q240" i="1"/>
  <c r="M241" i="1"/>
  <c r="P241" i="1"/>
  <c r="N241" i="1"/>
  <c r="O241" i="1"/>
  <c r="Q241" i="1"/>
  <c r="M242" i="1"/>
  <c r="P242" i="1"/>
  <c r="N242" i="1"/>
  <c r="O242" i="1"/>
  <c r="Q242" i="1"/>
  <c r="M243" i="1"/>
  <c r="P243" i="1"/>
  <c r="N243" i="1"/>
  <c r="O243" i="1"/>
  <c r="Q243" i="1"/>
  <c r="M244" i="1"/>
  <c r="P244" i="1"/>
  <c r="N244" i="1"/>
  <c r="O244" i="1"/>
  <c r="Q244" i="1"/>
  <c r="M245" i="1"/>
  <c r="P245" i="1"/>
  <c r="N245" i="1"/>
  <c r="O245" i="1"/>
  <c r="Q245" i="1"/>
  <c r="M246" i="1"/>
  <c r="P246" i="1"/>
  <c r="N246" i="1"/>
  <c r="O246" i="1"/>
  <c r="Q246" i="1"/>
  <c r="M247" i="1"/>
  <c r="P247" i="1"/>
  <c r="N247" i="1"/>
  <c r="O247" i="1"/>
  <c r="Q247" i="1"/>
  <c r="M248" i="1"/>
  <c r="P248" i="1"/>
  <c r="N248" i="1"/>
  <c r="O248" i="1"/>
  <c r="Q248" i="1"/>
  <c r="M249" i="1"/>
  <c r="P249" i="1"/>
  <c r="N249" i="1"/>
  <c r="O249" i="1"/>
  <c r="Q249" i="1"/>
  <c r="M250" i="1"/>
  <c r="P250" i="1"/>
  <c r="N250" i="1"/>
  <c r="O250" i="1"/>
  <c r="Q250" i="1"/>
  <c r="M251" i="1"/>
  <c r="P251" i="1"/>
  <c r="N251" i="1"/>
  <c r="O251" i="1"/>
  <c r="Q251" i="1"/>
  <c r="M252" i="1"/>
  <c r="P252" i="1"/>
  <c r="N252" i="1"/>
  <c r="O252" i="1"/>
  <c r="Q252" i="1"/>
  <c r="M253" i="1"/>
  <c r="P253" i="1"/>
  <c r="N253" i="1"/>
  <c r="O253" i="1"/>
  <c r="Q253" i="1"/>
  <c r="M254" i="1"/>
  <c r="P254" i="1"/>
  <c r="N254" i="1"/>
  <c r="O254" i="1"/>
  <c r="Q254" i="1"/>
  <c r="M255" i="1"/>
  <c r="P255" i="1"/>
  <c r="N255" i="1"/>
  <c r="O255" i="1"/>
  <c r="Q255" i="1"/>
  <c r="M256" i="1"/>
  <c r="P256" i="1"/>
  <c r="N256" i="1"/>
  <c r="O256" i="1"/>
  <c r="Q256" i="1"/>
  <c r="M257" i="1"/>
  <c r="P257" i="1"/>
  <c r="N257" i="1"/>
  <c r="O257" i="1"/>
  <c r="Q257" i="1"/>
  <c r="M258" i="1"/>
  <c r="P258" i="1"/>
  <c r="N258" i="1"/>
  <c r="O258" i="1"/>
  <c r="Q258" i="1"/>
  <c r="M259" i="1"/>
  <c r="P259" i="1"/>
  <c r="N259" i="1"/>
  <c r="O259" i="1"/>
  <c r="Q259" i="1"/>
  <c r="M260" i="1"/>
  <c r="P260" i="1"/>
  <c r="N260" i="1"/>
  <c r="O260" i="1"/>
  <c r="Q260" i="1"/>
  <c r="M261" i="1"/>
  <c r="P261" i="1"/>
  <c r="N261" i="1"/>
  <c r="O261" i="1"/>
  <c r="Q261" i="1"/>
  <c r="M262" i="1"/>
  <c r="P262" i="1"/>
  <c r="N262" i="1"/>
  <c r="O262" i="1"/>
  <c r="Q262" i="1"/>
  <c r="M263" i="1"/>
  <c r="P263" i="1"/>
  <c r="N263" i="1"/>
  <c r="O263" i="1"/>
  <c r="Q263" i="1"/>
  <c r="M264" i="1"/>
  <c r="P264" i="1"/>
  <c r="N264" i="1"/>
  <c r="O264" i="1"/>
  <c r="Q264" i="1"/>
  <c r="M265" i="1"/>
  <c r="P265" i="1"/>
  <c r="N265" i="1"/>
  <c r="O265" i="1"/>
  <c r="Q265" i="1"/>
  <c r="M266" i="1"/>
  <c r="P266" i="1"/>
  <c r="N266" i="1"/>
  <c r="O266" i="1"/>
  <c r="Q266" i="1"/>
  <c r="M267" i="1"/>
  <c r="P267" i="1"/>
  <c r="N267" i="1"/>
  <c r="O267" i="1"/>
  <c r="Q267" i="1"/>
  <c r="M268" i="1"/>
  <c r="P268" i="1"/>
  <c r="N268" i="1"/>
  <c r="O268" i="1"/>
  <c r="Q268" i="1"/>
  <c r="M269" i="1"/>
  <c r="P269" i="1"/>
  <c r="N269" i="1"/>
  <c r="O269" i="1"/>
  <c r="Q269" i="1"/>
  <c r="M270" i="1"/>
  <c r="P270" i="1"/>
  <c r="N270" i="1"/>
  <c r="O270" i="1"/>
  <c r="Q270" i="1"/>
  <c r="M271" i="1"/>
  <c r="P271" i="1"/>
  <c r="N271" i="1"/>
  <c r="O271" i="1"/>
  <c r="Q271" i="1"/>
  <c r="M272" i="1"/>
  <c r="P272" i="1"/>
  <c r="N272" i="1"/>
  <c r="O272" i="1"/>
  <c r="Q272" i="1"/>
  <c r="M273" i="1"/>
  <c r="P273" i="1"/>
  <c r="N273" i="1"/>
  <c r="O273" i="1"/>
  <c r="Q273" i="1"/>
  <c r="M274" i="1"/>
  <c r="P274" i="1"/>
  <c r="N274" i="1"/>
  <c r="O274" i="1"/>
  <c r="Q274" i="1"/>
  <c r="M275" i="1"/>
  <c r="P275" i="1"/>
  <c r="N275" i="1"/>
  <c r="O275" i="1"/>
  <c r="Q275" i="1"/>
  <c r="M276" i="1"/>
  <c r="P276" i="1"/>
  <c r="N276" i="1"/>
  <c r="O276" i="1"/>
  <c r="Q276" i="1"/>
  <c r="M277" i="1"/>
  <c r="P277" i="1"/>
  <c r="N277" i="1"/>
  <c r="O277" i="1"/>
  <c r="Q277" i="1"/>
  <c r="M278" i="1"/>
  <c r="P278" i="1"/>
  <c r="N278" i="1"/>
  <c r="O278" i="1"/>
  <c r="Q278" i="1"/>
  <c r="M279" i="1"/>
  <c r="P279" i="1"/>
  <c r="N279" i="1"/>
  <c r="O279" i="1"/>
  <c r="Q279" i="1"/>
  <c r="M280" i="1"/>
  <c r="P280" i="1"/>
  <c r="N280" i="1"/>
  <c r="O280" i="1"/>
  <c r="Q280" i="1"/>
  <c r="M281" i="1"/>
  <c r="P281" i="1"/>
  <c r="N281" i="1"/>
  <c r="O281" i="1"/>
  <c r="Q281" i="1"/>
  <c r="M282" i="1"/>
  <c r="P282" i="1"/>
  <c r="N282" i="1"/>
  <c r="O282" i="1"/>
  <c r="Q282" i="1"/>
  <c r="M283" i="1"/>
  <c r="P283" i="1"/>
  <c r="N283" i="1"/>
  <c r="O283" i="1"/>
  <c r="Q283" i="1"/>
  <c r="M284" i="1"/>
  <c r="P284" i="1"/>
  <c r="N284" i="1"/>
  <c r="O284" i="1"/>
  <c r="Q284" i="1"/>
  <c r="M285" i="1"/>
  <c r="P285" i="1"/>
  <c r="N285" i="1"/>
  <c r="O285" i="1"/>
  <c r="Q285" i="1"/>
  <c r="M286" i="1"/>
  <c r="P286" i="1"/>
  <c r="N286" i="1"/>
  <c r="O286" i="1"/>
  <c r="Q286" i="1"/>
  <c r="M287" i="1"/>
  <c r="P287" i="1"/>
  <c r="N287" i="1"/>
  <c r="O287" i="1"/>
  <c r="Q287" i="1"/>
  <c r="M288" i="1"/>
  <c r="P288" i="1"/>
  <c r="N288" i="1"/>
  <c r="O288" i="1"/>
  <c r="Q288" i="1"/>
  <c r="M289" i="1"/>
  <c r="P289" i="1"/>
  <c r="N289" i="1"/>
  <c r="O289" i="1"/>
  <c r="Q289" i="1"/>
  <c r="M290" i="1"/>
  <c r="P290" i="1"/>
  <c r="N290" i="1"/>
  <c r="O290" i="1"/>
  <c r="Q290" i="1"/>
  <c r="M291" i="1"/>
  <c r="P291" i="1"/>
  <c r="N291" i="1"/>
  <c r="O291" i="1"/>
  <c r="Q291" i="1"/>
  <c r="M292" i="1"/>
  <c r="P292" i="1"/>
  <c r="N292" i="1"/>
  <c r="O292" i="1"/>
  <c r="Q292" i="1"/>
  <c r="M293" i="1"/>
  <c r="P293" i="1"/>
  <c r="N293" i="1"/>
  <c r="O293" i="1"/>
  <c r="Q293" i="1"/>
  <c r="M294" i="1"/>
  <c r="P294" i="1"/>
  <c r="N294" i="1"/>
  <c r="O294" i="1"/>
  <c r="Q294" i="1"/>
  <c r="M295" i="1"/>
  <c r="P295" i="1"/>
  <c r="N295" i="1"/>
  <c r="O295" i="1"/>
  <c r="Q295" i="1"/>
  <c r="M296" i="1"/>
  <c r="P296" i="1"/>
  <c r="N296" i="1"/>
  <c r="O296" i="1"/>
  <c r="Q296" i="1"/>
  <c r="M297" i="1"/>
  <c r="P297" i="1"/>
  <c r="N297" i="1"/>
  <c r="O297" i="1"/>
  <c r="Q297" i="1"/>
  <c r="M298" i="1"/>
  <c r="P298" i="1"/>
  <c r="N298" i="1"/>
  <c r="O298" i="1"/>
  <c r="Q298" i="1"/>
  <c r="M299" i="1"/>
  <c r="P299" i="1"/>
  <c r="N299" i="1"/>
  <c r="O299" i="1"/>
  <c r="Q299" i="1"/>
  <c r="M300" i="1"/>
  <c r="P300" i="1"/>
  <c r="N300" i="1"/>
  <c r="O300" i="1"/>
  <c r="Q300" i="1"/>
  <c r="M301" i="1"/>
  <c r="P301" i="1"/>
  <c r="N301" i="1"/>
  <c r="O301" i="1"/>
  <c r="Q301" i="1"/>
  <c r="M302" i="1"/>
  <c r="P302" i="1"/>
  <c r="N302" i="1"/>
  <c r="O302" i="1"/>
  <c r="Q302" i="1"/>
  <c r="M303" i="1"/>
  <c r="P303" i="1"/>
  <c r="N303" i="1"/>
  <c r="O303" i="1"/>
  <c r="Q303" i="1"/>
  <c r="M304" i="1"/>
  <c r="P304" i="1"/>
  <c r="N304" i="1"/>
  <c r="O304" i="1"/>
  <c r="Q304" i="1"/>
  <c r="M305" i="1"/>
  <c r="P305" i="1"/>
  <c r="N305" i="1"/>
  <c r="O305" i="1"/>
  <c r="Q305" i="1"/>
  <c r="M306" i="1"/>
  <c r="P306" i="1"/>
  <c r="N306" i="1"/>
  <c r="O306" i="1"/>
  <c r="Q306" i="1"/>
  <c r="M307" i="1"/>
  <c r="P307" i="1"/>
  <c r="N307" i="1"/>
  <c r="O307" i="1"/>
  <c r="Q307" i="1"/>
  <c r="M308" i="1"/>
  <c r="P308" i="1"/>
  <c r="N308" i="1"/>
  <c r="O308" i="1"/>
  <c r="Q308" i="1"/>
  <c r="M309" i="1"/>
  <c r="P309" i="1"/>
  <c r="N309" i="1"/>
  <c r="O309" i="1"/>
  <c r="Q309" i="1"/>
  <c r="M310" i="1"/>
  <c r="P310" i="1"/>
  <c r="N310" i="1"/>
  <c r="O310" i="1"/>
  <c r="Q310" i="1"/>
  <c r="M311" i="1"/>
  <c r="P311" i="1"/>
  <c r="N311" i="1"/>
  <c r="O311" i="1"/>
  <c r="Q311" i="1"/>
  <c r="M312" i="1"/>
  <c r="P312" i="1"/>
  <c r="N312" i="1"/>
  <c r="O312" i="1"/>
  <c r="Q312" i="1"/>
  <c r="M313" i="1"/>
  <c r="P313" i="1"/>
  <c r="N313" i="1"/>
  <c r="O313" i="1"/>
  <c r="Q313" i="1"/>
  <c r="M314" i="1"/>
  <c r="P314" i="1"/>
  <c r="N314" i="1"/>
  <c r="O314" i="1"/>
  <c r="Q314" i="1"/>
  <c r="M315" i="1"/>
  <c r="P315" i="1"/>
  <c r="N315" i="1"/>
  <c r="O315" i="1"/>
  <c r="Q315" i="1"/>
  <c r="M316" i="1"/>
  <c r="P316" i="1"/>
  <c r="N316" i="1"/>
  <c r="O316" i="1"/>
  <c r="Q316" i="1"/>
  <c r="M317" i="1"/>
  <c r="P317" i="1"/>
  <c r="N317" i="1"/>
  <c r="O317" i="1"/>
  <c r="Q317" i="1"/>
  <c r="M318" i="1"/>
  <c r="P318" i="1"/>
  <c r="N318" i="1"/>
  <c r="O318" i="1"/>
  <c r="Q318" i="1"/>
  <c r="M319" i="1"/>
  <c r="P319" i="1"/>
  <c r="N319" i="1"/>
  <c r="O319" i="1"/>
  <c r="Q319" i="1"/>
  <c r="M320" i="1"/>
  <c r="P320" i="1"/>
  <c r="N320" i="1"/>
  <c r="O320" i="1"/>
  <c r="Q320" i="1"/>
  <c r="M321" i="1"/>
  <c r="P321" i="1"/>
  <c r="N321" i="1"/>
  <c r="O321" i="1"/>
  <c r="Q321" i="1"/>
  <c r="M322" i="1"/>
  <c r="P322" i="1"/>
  <c r="N322" i="1"/>
  <c r="O322" i="1"/>
  <c r="Q322" i="1"/>
  <c r="M323" i="1"/>
  <c r="P323" i="1"/>
  <c r="N323" i="1"/>
  <c r="O323" i="1"/>
  <c r="Q323" i="1"/>
  <c r="M324" i="1"/>
  <c r="P324" i="1"/>
  <c r="N324" i="1"/>
  <c r="O324" i="1"/>
  <c r="Q324" i="1"/>
  <c r="M325" i="1"/>
  <c r="P325" i="1"/>
  <c r="N325" i="1"/>
  <c r="O325" i="1"/>
  <c r="Q325" i="1"/>
  <c r="M326" i="1"/>
  <c r="P326" i="1"/>
  <c r="N326" i="1"/>
  <c r="O326" i="1"/>
  <c r="Q326" i="1"/>
  <c r="M327" i="1"/>
  <c r="P327" i="1"/>
  <c r="N327" i="1"/>
  <c r="O327" i="1"/>
  <c r="Q327" i="1"/>
  <c r="M328" i="1"/>
  <c r="P328" i="1"/>
  <c r="N328" i="1"/>
  <c r="O328" i="1"/>
  <c r="Q328" i="1"/>
  <c r="M329" i="1"/>
  <c r="P329" i="1"/>
  <c r="N329" i="1"/>
  <c r="O329" i="1"/>
  <c r="Q329" i="1"/>
  <c r="M330" i="1"/>
  <c r="P330" i="1"/>
  <c r="N330" i="1"/>
  <c r="O330" i="1"/>
  <c r="Q330" i="1"/>
  <c r="M331" i="1"/>
  <c r="P331" i="1"/>
  <c r="N331" i="1"/>
  <c r="O331" i="1"/>
  <c r="Q331" i="1"/>
  <c r="M332" i="1"/>
  <c r="P332" i="1"/>
  <c r="N332" i="1"/>
  <c r="O332" i="1"/>
  <c r="Q332" i="1"/>
  <c r="M333" i="1"/>
  <c r="P333" i="1"/>
  <c r="N333" i="1"/>
  <c r="O333" i="1"/>
  <c r="Q333" i="1"/>
  <c r="M334" i="1"/>
  <c r="P334" i="1"/>
  <c r="N334" i="1"/>
  <c r="O334" i="1"/>
  <c r="Q334" i="1"/>
  <c r="M335" i="1"/>
  <c r="P335" i="1"/>
  <c r="N335" i="1"/>
  <c r="O335" i="1"/>
  <c r="Q335" i="1"/>
  <c r="M336" i="1"/>
  <c r="P336" i="1"/>
  <c r="N336" i="1"/>
  <c r="O336" i="1"/>
  <c r="Q336" i="1"/>
  <c r="M337" i="1"/>
  <c r="P337" i="1"/>
  <c r="N337" i="1"/>
  <c r="O337" i="1"/>
  <c r="Q337" i="1"/>
  <c r="M338" i="1"/>
  <c r="P338" i="1"/>
  <c r="N338" i="1"/>
  <c r="O338" i="1"/>
  <c r="Q338" i="1"/>
  <c r="M339" i="1"/>
  <c r="P339" i="1"/>
  <c r="N339" i="1"/>
  <c r="O339" i="1"/>
  <c r="Q339" i="1"/>
  <c r="M340" i="1"/>
  <c r="P340" i="1"/>
  <c r="N340" i="1"/>
  <c r="O340" i="1"/>
  <c r="Q340" i="1"/>
  <c r="M341" i="1"/>
  <c r="P341" i="1"/>
  <c r="N341" i="1"/>
  <c r="O341" i="1"/>
  <c r="Q341" i="1"/>
  <c r="M342" i="1"/>
  <c r="P342" i="1"/>
  <c r="N342" i="1"/>
  <c r="O342" i="1"/>
  <c r="Q342" i="1"/>
  <c r="M343" i="1"/>
  <c r="P343" i="1"/>
  <c r="N343" i="1"/>
  <c r="O343" i="1"/>
  <c r="Q343" i="1"/>
  <c r="M344" i="1"/>
  <c r="P344" i="1"/>
  <c r="N344" i="1"/>
  <c r="O344" i="1"/>
  <c r="Q344" i="1"/>
  <c r="M345" i="1"/>
  <c r="P345" i="1"/>
  <c r="N345" i="1"/>
  <c r="O345" i="1"/>
  <c r="Q345" i="1"/>
  <c r="M346" i="1"/>
  <c r="P346" i="1"/>
  <c r="N346" i="1"/>
  <c r="O346" i="1"/>
  <c r="Q346" i="1"/>
  <c r="M347" i="1"/>
  <c r="P347" i="1"/>
  <c r="N347" i="1"/>
  <c r="O347" i="1"/>
  <c r="Q347" i="1"/>
  <c r="M348" i="1"/>
  <c r="P348" i="1"/>
  <c r="N348" i="1"/>
  <c r="O348" i="1"/>
  <c r="Q348" i="1"/>
  <c r="M349" i="1"/>
  <c r="P349" i="1"/>
  <c r="N349" i="1"/>
  <c r="O349" i="1"/>
  <c r="Q349" i="1"/>
  <c r="M350" i="1"/>
  <c r="P350" i="1"/>
  <c r="N350" i="1"/>
  <c r="O350" i="1"/>
  <c r="Q350" i="1"/>
  <c r="M351" i="1"/>
  <c r="P351" i="1"/>
  <c r="N351" i="1"/>
  <c r="O351" i="1"/>
  <c r="Q351" i="1"/>
  <c r="M352" i="1"/>
  <c r="P352" i="1"/>
  <c r="N352" i="1"/>
  <c r="O352" i="1"/>
  <c r="Q352" i="1"/>
  <c r="M353" i="1"/>
  <c r="P353" i="1"/>
  <c r="N353" i="1"/>
  <c r="O353" i="1"/>
  <c r="Q353" i="1"/>
  <c r="M354" i="1"/>
  <c r="P354" i="1"/>
  <c r="N354" i="1"/>
  <c r="O354" i="1"/>
  <c r="Q354" i="1"/>
  <c r="M355" i="1"/>
  <c r="P355" i="1"/>
  <c r="N355" i="1"/>
  <c r="O355" i="1"/>
  <c r="Q355" i="1"/>
  <c r="M356" i="1"/>
  <c r="P356" i="1"/>
  <c r="N356" i="1"/>
  <c r="O356" i="1"/>
  <c r="Q356" i="1"/>
  <c r="M357" i="1"/>
  <c r="P357" i="1"/>
  <c r="N357" i="1"/>
  <c r="O357" i="1"/>
  <c r="Q357" i="1"/>
  <c r="M358" i="1"/>
  <c r="P358" i="1"/>
  <c r="N358" i="1"/>
  <c r="O358" i="1"/>
  <c r="Q358" i="1"/>
  <c r="M359" i="1"/>
  <c r="P359" i="1"/>
  <c r="N359" i="1"/>
  <c r="O359" i="1"/>
  <c r="Q359" i="1"/>
  <c r="M360" i="1"/>
  <c r="P360" i="1"/>
  <c r="N360" i="1"/>
  <c r="O360" i="1"/>
  <c r="Q360" i="1"/>
  <c r="M361" i="1"/>
  <c r="P361" i="1"/>
  <c r="N361" i="1"/>
  <c r="O361" i="1"/>
  <c r="Q361" i="1"/>
  <c r="M362" i="1"/>
  <c r="P362" i="1"/>
  <c r="N362" i="1"/>
  <c r="O362" i="1"/>
  <c r="Q362" i="1"/>
  <c r="Q363" i="1"/>
  <c r="P363" i="1"/>
  <c r="O363" i="1"/>
  <c r="N363" i="1"/>
  <c r="M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R2" i="1"/>
</calcChain>
</file>

<file path=xl/sharedStrings.xml><?xml version="1.0" encoding="utf-8"?>
<sst xmlns="http://schemas.openxmlformats.org/spreadsheetml/2006/main" count="813" uniqueCount="58">
  <si>
    <t>From</t>
  </si>
  <si>
    <t>To</t>
  </si>
  <si>
    <t>OptScore</t>
  </si>
  <si>
    <t>PPICount</t>
  </si>
  <si>
    <t>PPIpvalue</t>
  </si>
  <si>
    <t>MSIGDBCounts</t>
  </si>
  <si>
    <t>MSIGDBpvalue</t>
  </si>
  <si>
    <t>MouseNETCounts</t>
  </si>
  <si>
    <t>MouseNETpvalue</t>
  </si>
  <si>
    <t>CHEAdirCounts</t>
  </si>
  <si>
    <t>CHEAdirpvalue</t>
  </si>
  <si>
    <t>Self</t>
  </si>
  <si>
    <t>PPI_Validated</t>
  </si>
  <si>
    <t>MSIGDB_Validated</t>
  </si>
  <si>
    <t>MouseNET_Validated</t>
  </si>
  <si>
    <t>CHEAdir_Validated</t>
  </si>
  <si>
    <t>Any_Validated</t>
  </si>
  <si>
    <t>Sum_Validation</t>
  </si>
  <si>
    <t>TruePositives</t>
  </si>
  <si>
    <t xml:space="preserve">cluster_1 </t>
  </si>
  <si>
    <t xml:space="preserve"> cluster_1 </t>
  </si>
  <si>
    <t xml:space="preserve"> cluster_10 </t>
  </si>
  <si>
    <t xml:space="preserve"> cluster_11 </t>
  </si>
  <si>
    <t xml:space="preserve"> cluster_12 </t>
  </si>
  <si>
    <t xml:space="preserve"> cluster_13 </t>
  </si>
  <si>
    <t xml:space="preserve"> cluster_14 </t>
  </si>
  <si>
    <t xml:space="preserve"> cluster_15 </t>
  </si>
  <si>
    <t xml:space="preserve"> cluster_16 </t>
  </si>
  <si>
    <t xml:space="preserve"> cluster_17 </t>
  </si>
  <si>
    <t xml:space="preserve"> cluster_18 </t>
  </si>
  <si>
    <t xml:space="preserve"> cluster_19 </t>
  </si>
  <si>
    <t xml:space="preserve"> cluster_2 </t>
  </si>
  <si>
    <t xml:space="preserve"> cluster_3 </t>
  </si>
  <si>
    <t xml:space="preserve"> cluster_4 </t>
  </si>
  <si>
    <t xml:space="preserve"> cluster_5 </t>
  </si>
  <si>
    <t xml:space="preserve"> cluster_6 </t>
  </si>
  <si>
    <t xml:space="preserve"> cluster_7 </t>
  </si>
  <si>
    <t xml:space="preserve"> cluster_8 </t>
  </si>
  <si>
    <t xml:space="preserve"> cluster_9 </t>
  </si>
  <si>
    <t xml:space="preserve">cluster_10 </t>
  </si>
  <si>
    <t xml:space="preserve">cluster_11 </t>
  </si>
  <si>
    <t xml:space="preserve">cluster_12 </t>
  </si>
  <si>
    <t xml:space="preserve">cluster_13 </t>
  </si>
  <si>
    <t xml:space="preserve">cluster_14 </t>
  </si>
  <si>
    <t xml:space="preserve"> NA </t>
  </si>
  <si>
    <t xml:space="preserve">cluster_15 </t>
  </si>
  <si>
    <t xml:space="preserve">cluster_16 </t>
  </si>
  <si>
    <t xml:space="preserve">cluster_17 </t>
  </si>
  <si>
    <t xml:space="preserve">cluster_18 </t>
  </si>
  <si>
    <t xml:space="preserve">cluster_19 </t>
  </si>
  <si>
    <t xml:space="preserve">cluster_2 </t>
  </si>
  <si>
    <t xml:space="preserve">cluster_3 </t>
  </si>
  <si>
    <t xml:space="preserve">cluster_4 </t>
  </si>
  <si>
    <t xml:space="preserve">cluster_5 </t>
  </si>
  <si>
    <t xml:space="preserve">cluster_6 </t>
  </si>
  <si>
    <t xml:space="preserve">cluster_7 </t>
  </si>
  <si>
    <t xml:space="preserve">cluster_8 </t>
  </si>
  <si>
    <t xml:space="preserve">cluster_9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</si>
</sst>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3"/>
  <sheetViews>
    <sheetView tabSelected="1" workbookViewId="0">
      <selection activeCell="F2" sqref="F2"/>
    </sheetView>
  </sheetViews>
  <sheetFormatPr baseColWidth="10" defaultRowHeight="15" x14ac:dyDescent="0"/>
  <cols>
    <col min="1" max="1" width="10.1640625" customWidth="1"/>
    <col min="2" max="2" width="10.6640625" customWidth="1"/>
    <col min="4" max="4" width="9.33203125" customWidth="1"/>
    <col min="5" max="5" width="12.83203125" customWidth="1"/>
    <col min="6" max="6" width="14.33203125" customWidth="1"/>
    <col min="7" max="7" width="15.33203125" customWidth="1"/>
    <col min="8" max="8" width="9.1640625" customWidth="1"/>
    <col min="9" max="9" width="13" customWidth="1"/>
    <col min="10" max="10" width="9.6640625" customWidth="1"/>
    <col min="11" max="11" width="12" customWidth="1"/>
    <col min="12" max="12" width="4.6640625" customWidth="1"/>
    <col min="13" max="13" width="15.33203125" customWidth="1"/>
    <col min="14" max="14" width="14.6640625" customWidth="1"/>
    <col min="15" max="15" width="15" customWidth="1"/>
    <col min="16" max="16" width="17.83203125" customWidth="1"/>
  </cols>
  <sheetData>
    <row r="1" spans="1:1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19">
      <c r="A2" t="s">
        <v>19</v>
      </c>
      <c r="B2" t="s">
        <v>20</v>
      </c>
      <c r="C2">
        <v>1</v>
      </c>
      <c r="D2">
        <v>88</v>
      </c>
      <c r="E2">
        <v>0</v>
      </c>
      <c r="F2">
        <v>20</v>
      </c>
      <c r="G2">
        <v>6.2E-2</v>
      </c>
      <c r="H2">
        <v>8</v>
      </c>
      <c r="I2">
        <v>0.67</v>
      </c>
      <c r="J2">
        <v>0</v>
      </c>
      <c r="K2">
        <v>1</v>
      </c>
      <c r="L2">
        <v>1</v>
      </c>
      <c r="M2">
        <f>IF(OR(AND(C2&lt;&gt;0,E2&lt;0.05), AND(C2=0,E2&gt;=0.05)),1,0)</f>
        <v>1</v>
      </c>
      <c r="N2">
        <f>IF(OR(AND(C2&lt;&gt;0,G2&lt;0.05), AND(C2=0,G2&gt;=0.05)),1,0)</f>
        <v>0</v>
      </c>
      <c r="O2">
        <f>IF(OR(AND(C2&lt;&gt;0,I2&lt;0.05), AND(C2=0,I2&gt;=0.05)),1,0)</f>
        <v>0</v>
      </c>
      <c r="P2">
        <f>IF(OR(AND(C2&lt;&gt;0,K2&lt;0.05), AND(C2=0,K2&gt;=0.05)),1,0)</f>
        <v>0</v>
      </c>
      <c r="Q2">
        <f>IF(OR(M2,P2,N2,O2),1,0)</f>
        <v>1</v>
      </c>
      <c r="R2">
        <f>SUM(M2,N2:P2)</f>
        <v>1</v>
      </c>
      <c r="S2">
        <f>IF(C2&gt;0, 1,0)</f>
        <v>1</v>
      </c>
    </row>
    <row r="3" spans="1:19">
      <c r="A3" t="s">
        <v>19</v>
      </c>
      <c r="B3" t="s">
        <v>21</v>
      </c>
      <c r="C3">
        <v>0</v>
      </c>
      <c r="D3">
        <v>12</v>
      </c>
      <c r="E3">
        <v>0.52800000000000002</v>
      </c>
      <c r="F3">
        <v>0</v>
      </c>
      <c r="G3">
        <v>1</v>
      </c>
      <c r="H3">
        <v>8</v>
      </c>
      <c r="I3">
        <v>0.45900000000000002</v>
      </c>
      <c r="J3">
        <v>0</v>
      </c>
      <c r="K3">
        <v>1</v>
      </c>
      <c r="M3">
        <f>IF(OR(AND(C3&lt;&gt;0,E3&lt;0.05), AND(C3=0,E3&gt;=0.05)),1,0)</f>
        <v>1</v>
      </c>
      <c r="N3">
        <f>IF(OR(AND(C3&lt;&gt;0,G3&lt;0.05), AND(C3=0,G3&gt;=0.05)),1,0)</f>
        <v>1</v>
      </c>
      <c r="O3">
        <f>IF(OR(AND(C3&lt;&gt;0,I3&lt;0.05), AND(C3=0,I3&gt;=0.05)),1,0)</f>
        <v>1</v>
      </c>
      <c r="P3">
        <f>IF(OR(AND(C3&lt;&gt;0,K3&lt;0.05), AND(C3=0,K3&gt;=0.05)),1,0)</f>
        <v>1</v>
      </c>
      <c r="Q3">
        <f>IF(OR(M3,P3,N3,O3),1,0)</f>
        <v>1</v>
      </c>
      <c r="R3">
        <f>SUM(M3,N3:P3)</f>
        <v>4</v>
      </c>
      <c r="S3">
        <f>IF(C3&gt;0, 1,0)</f>
        <v>0</v>
      </c>
    </row>
    <row r="4" spans="1:19">
      <c r="A4" t="s">
        <v>19</v>
      </c>
      <c r="B4" t="s">
        <v>22</v>
      </c>
      <c r="C4">
        <v>0</v>
      </c>
      <c r="D4">
        <v>39</v>
      </c>
      <c r="E4">
        <v>3.0000000000000001E-3</v>
      </c>
      <c r="F4">
        <v>14</v>
      </c>
      <c r="G4">
        <v>0.35099999999999998</v>
      </c>
      <c r="H4">
        <v>18</v>
      </c>
      <c r="I4">
        <v>0.114</v>
      </c>
      <c r="J4">
        <v>0</v>
      </c>
      <c r="K4">
        <v>1</v>
      </c>
      <c r="M4">
        <f>IF(OR(AND(C4&lt;&gt;0,E4&lt;0.05), AND(C4=0,E4&gt;=0.05)),1,0)</f>
        <v>0</v>
      </c>
      <c r="N4">
        <f>IF(OR(AND(C4&lt;&gt;0,G4&lt;0.05), AND(C4=0,G4&gt;=0.05)),1,0)</f>
        <v>1</v>
      </c>
      <c r="O4">
        <f>IF(OR(AND(C4&lt;&gt;0,I4&lt;0.05), AND(C4=0,I4&gt;=0.05)),1,0)</f>
        <v>1</v>
      </c>
      <c r="P4">
        <f>IF(OR(AND(C4&lt;&gt;0,K4&lt;0.05), AND(C4=0,K4&gt;=0.05)),1,0)</f>
        <v>1</v>
      </c>
      <c r="Q4">
        <f>IF(OR(M4,P4,N4,O4),1,0)</f>
        <v>1</v>
      </c>
      <c r="R4">
        <f>SUM(M4,N4:P4)</f>
        <v>3</v>
      </c>
      <c r="S4">
        <f>IF(C4&gt;0, 1,0)</f>
        <v>0</v>
      </c>
    </row>
    <row r="5" spans="1:19">
      <c r="A5" t="s">
        <v>19</v>
      </c>
      <c r="B5" t="s">
        <v>23</v>
      </c>
      <c r="C5">
        <v>0</v>
      </c>
      <c r="D5">
        <v>2</v>
      </c>
      <c r="E5">
        <v>1</v>
      </c>
      <c r="F5">
        <v>8</v>
      </c>
      <c r="G5">
        <v>0.99199999999999999</v>
      </c>
      <c r="H5">
        <v>3</v>
      </c>
      <c r="I5">
        <v>0.997</v>
      </c>
      <c r="J5">
        <v>17</v>
      </c>
      <c r="K5">
        <v>8.9999999999999993E-3</v>
      </c>
      <c r="M5">
        <f>IF(OR(AND(C5&lt;&gt;0,E5&lt;0.05), AND(C5=0,E5&gt;=0.05)),1,0)</f>
        <v>1</v>
      </c>
      <c r="N5">
        <f>IF(OR(AND(C5&lt;&gt;0,G5&lt;0.05), AND(C5=0,G5&gt;=0.05)),1,0)</f>
        <v>1</v>
      </c>
      <c r="O5">
        <f>IF(OR(AND(C5&lt;&gt;0,I5&lt;0.05), AND(C5=0,I5&gt;=0.05)),1,0)</f>
        <v>1</v>
      </c>
      <c r="P5">
        <f>IF(OR(AND(C5&lt;&gt;0,K5&lt;0.05), AND(C5=0,K5&gt;=0.05)),1,0)</f>
        <v>0</v>
      </c>
      <c r="Q5">
        <f>IF(OR(M5,P5,N5,O5),1,0)</f>
        <v>1</v>
      </c>
      <c r="R5">
        <f>SUM(M5,N5:P5)</f>
        <v>3</v>
      </c>
      <c r="S5">
        <f>IF(C5&gt;0, 1,0)</f>
        <v>0</v>
      </c>
    </row>
    <row r="6" spans="1:19">
      <c r="A6" t="s">
        <v>19</v>
      </c>
      <c r="B6" t="s">
        <v>24</v>
      </c>
      <c r="C6">
        <v>0.4038583</v>
      </c>
      <c r="D6">
        <v>21</v>
      </c>
      <c r="E6">
        <v>0.13800000000000001</v>
      </c>
      <c r="F6">
        <v>7</v>
      </c>
      <c r="G6">
        <v>0.60099999999999998</v>
      </c>
      <c r="H6">
        <v>20</v>
      </c>
      <c r="I6">
        <v>8.0000000000000002E-3</v>
      </c>
      <c r="J6">
        <v>1</v>
      </c>
      <c r="K6">
        <v>0.997</v>
      </c>
      <c r="M6">
        <f>IF(OR(AND(C6&lt;&gt;0,E6&lt;0.05), AND(C6=0,E6&gt;=0.05)),1,0)</f>
        <v>0</v>
      </c>
      <c r="N6">
        <f>IF(OR(AND(C6&lt;&gt;0,G6&lt;0.05), AND(C6=0,G6&gt;=0.05)),1,0)</f>
        <v>0</v>
      </c>
      <c r="O6">
        <f>IF(OR(AND(C6&lt;&gt;0,I6&lt;0.05), AND(C6=0,I6&gt;=0.05)),1,0)</f>
        <v>1</v>
      </c>
      <c r="P6">
        <f>IF(OR(AND(C6&lt;&gt;0,K6&lt;0.05), AND(C6=0,K6&gt;=0.05)),1,0)</f>
        <v>0</v>
      </c>
      <c r="Q6">
        <f>IF(OR(M6,P6,N6,O6),1,0)</f>
        <v>1</v>
      </c>
      <c r="R6">
        <f>SUM(M6,N6:P6)</f>
        <v>1</v>
      </c>
      <c r="S6">
        <f>IF(C6&gt;0, 1,0)</f>
        <v>1</v>
      </c>
    </row>
    <row r="7" spans="1:19">
      <c r="A7" t="s">
        <v>19</v>
      </c>
      <c r="B7" t="s">
        <v>25</v>
      </c>
      <c r="C7">
        <v>0</v>
      </c>
      <c r="D7">
        <v>4</v>
      </c>
      <c r="E7">
        <v>0.60099999999999998</v>
      </c>
      <c r="F7">
        <v>0</v>
      </c>
      <c r="G7">
        <v>1</v>
      </c>
      <c r="H7">
        <v>3</v>
      </c>
      <c r="I7">
        <v>0.54500000000000004</v>
      </c>
      <c r="J7">
        <v>0</v>
      </c>
      <c r="K7">
        <v>1</v>
      </c>
      <c r="M7">
        <f>IF(OR(AND(C7&lt;&gt;0,E7&lt;0.05), AND(C7=0,E7&gt;=0.05)),1,0)</f>
        <v>1</v>
      </c>
      <c r="N7">
        <f>IF(OR(AND(C7&lt;&gt;0,G7&lt;0.05), AND(C7=0,G7&gt;=0.05)),1,0)</f>
        <v>1</v>
      </c>
      <c r="O7">
        <f>IF(OR(AND(C7&lt;&gt;0,I7&lt;0.05), AND(C7=0,I7&gt;=0.05)),1,0)</f>
        <v>1</v>
      </c>
      <c r="P7">
        <f>IF(OR(AND(C7&lt;&gt;0,K7&lt;0.05), AND(C7=0,K7&gt;=0.05)),1,0)</f>
        <v>1</v>
      </c>
      <c r="Q7">
        <f>IF(OR(M7,P7,N7,O7),1,0)</f>
        <v>1</v>
      </c>
      <c r="R7">
        <f>SUM(M7,N7:P7)</f>
        <v>4</v>
      </c>
      <c r="S7">
        <f>IF(C7&gt;0, 1,0)</f>
        <v>0</v>
      </c>
    </row>
    <row r="8" spans="1:19">
      <c r="A8" t="s">
        <v>19</v>
      </c>
      <c r="B8" t="s">
        <v>26</v>
      </c>
      <c r="C8">
        <v>-0.37953330000000002</v>
      </c>
      <c r="D8">
        <v>12</v>
      </c>
      <c r="E8">
        <v>0.16800000000000001</v>
      </c>
      <c r="F8">
        <v>9</v>
      </c>
      <c r="G8">
        <v>2E-3</v>
      </c>
      <c r="H8">
        <v>4</v>
      </c>
      <c r="I8">
        <v>0.84799999999999998</v>
      </c>
      <c r="J8">
        <v>46</v>
      </c>
      <c r="K8">
        <v>0</v>
      </c>
      <c r="M8">
        <f>IF(OR(AND(C8&lt;&gt;0,E8&lt;0.05), AND(C8=0,E8&gt;=0.05)),1,0)</f>
        <v>0</v>
      </c>
      <c r="N8">
        <f>IF(OR(AND(C8&lt;&gt;0,G8&lt;0.05), AND(C8=0,G8&gt;=0.05)),1,0)</f>
        <v>1</v>
      </c>
      <c r="O8">
        <f>IF(OR(AND(C8&lt;&gt;0,I8&lt;0.05), AND(C8=0,I8&gt;=0.05)),1,0)</f>
        <v>0</v>
      </c>
      <c r="P8">
        <f>IF(OR(AND(C8&lt;&gt;0,K8&lt;0.05), AND(C8=0,K8&gt;=0.05)),1,0)</f>
        <v>1</v>
      </c>
      <c r="Q8">
        <f>IF(OR(M8,P8,N8,O8),1,0)</f>
        <v>1</v>
      </c>
      <c r="R8">
        <f>SUM(M8,N8:P8)</f>
        <v>2</v>
      </c>
      <c r="S8">
        <f>IF(C8&gt;0, 1,0)</f>
        <v>0</v>
      </c>
    </row>
    <row r="9" spans="1:19">
      <c r="A9" t="s">
        <v>19</v>
      </c>
      <c r="B9" t="s">
        <v>27</v>
      </c>
      <c r="C9">
        <v>1.145405</v>
      </c>
      <c r="D9">
        <v>3</v>
      </c>
      <c r="E9">
        <v>0.63900000000000001</v>
      </c>
      <c r="F9">
        <v>0</v>
      </c>
      <c r="G9">
        <v>1</v>
      </c>
      <c r="H9">
        <v>3</v>
      </c>
      <c r="I9">
        <v>0.20399999999999999</v>
      </c>
      <c r="J9">
        <v>0</v>
      </c>
      <c r="K9">
        <v>1</v>
      </c>
      <c r="M9">
        <f>IF(OR(AND(C9&lt;&gt;0,E9&lt;0.05), AND(C9=0,E9&gt;=0.05)),1,0)</f>
        <v>0</v>
      </c>
      <c r="N9">
        <f>IF(OR(AND(C9&lt;&gt;0,G9&lt;0.05), AND(C9=0,G9&gt;=0.05)),1,0)</f>
        <v>0</v>
      </c>
      <c r="O9">
        <f>IF(OR(AND(C9&lt;&gt;0,I9&lt;0.05), AND(C9=0,I9&gt;=0.05)),1,0)</f>
        <v>0</v>
      </c>
      <c r="P9">
        <f>IF(OR(AND(C9&lt;&gt;0,K9&lt;0.05), AND(C9=0,K9&gt;=0.05)),1,0)</f>
        <v>0</v>
      </c>
      <c r="Q9">
        <f>IF(OR(M9,P9,N9,O9),1,0)</f>
        <v>0</v>
      </c>
      <c r="R9">
        <f>SUM(M9,N9:P9)</f>
        <v>0</v>
      </c>
      <c r="S9">
        <f>IF(C9&gt;0, 1,0)</f>
        <v>1</v>
      </c>
    </row>
    <row r="10" spans="1:19">
      <c r="A10" t="s">
        <v>19</v>
      </c>
      <c r="B10" t="s">
        <v>28</v>
      </c>
      <c r="C10">
        <v>0</v>
      </c>
      <c r="D10">
        <v>8</v>
      </c>
      <c r="E10">
        <v>0.55900000000000005</v>
      </c>
      <c r="F10">
        <v>2</v>
      </c>
      <c r="G10">
        <v>0.78800000000000003</v>
      </c>
      <c r="H10">
        <v>7</v>
      </c>
      <c r="I10">
        <v>0.54300000000000004</v>
      </c>
      <c r="J10">
        <v>1</v>
      </c>
      <c r="K10">
        <v>0.89600000000000002</v>
      </c>
      <c r="M10">
        <f>IF(OR(AND(C10&lt;&gt;0,E10&lt;0.05), AND(C10=0,E10&gt;=0.05)),1,0)</f>
        <v>1</v>
      </c>
      <c r="N10">
        <f>IF(OR(AND(C10&lt;&gt;0,G10&lt;0.05), AND(C10=0,G10&gt;=0.05)),1,0)</f>
        <v>1</v>
      </c>
      <c r="O10">
        <f>IF(OR(AND(C10&lt;&gt;0,I10&lt;0.05), AND(C10=0,I10&gt;=0.05)),1,0)</f>
        <v>1</v>
      </c>
      <c r="P10">
        <f>IF(OR(AND(C10&lt;&gt;0,K10&lt;0.05), AND(C10=0,K10&gt;=0.05)),1,0)</f>
        <v>1</v>
      </c>
      <c r="Q10">
        <f>IF(OR(M10,P10,N10,O10),1,0)</f>
        <v>1</v>
      </c>
      <c r="R10">
        <f>SUM(M10,N10:P10)</f>
        <v>4</v>
      </c>
      <c r="S10">
        <f>IF(C10&gt;0, 1,0)</f>
        <v>0</v>
      </c>
    </row>
    <row r="11" spans="1:19">
      <c r="A11" t="s">
        <v>19</v>
      </c>
      <c r="B11" t="s">
        <v>29</v>
      </c>
      <c r="C11">
        <v>0</v>
      </c>
      <c r="D11">
        <v>5</v>
      </c>
      <c r="E11">
        <v>0.16800000000000001</v>
      </c>
      <c r="F11">
        <v>6</v>
      </c>
      <c r="G11">
        <v>1E-3</v>
      </c>
      <c r="H11">
        <v>5</v>
      </c>
      <c r="I11">
        <v>2.1000000000000001E-2</v>
      </c>
      <c r="J11">
        <v>0</v>
      </c>
      <c r="K11">
        <v>1</v>
      </c>
      <c r="M11">
        <f>IF(OR(AND(C11&lt;&gt;0,E11&lt;0.05), AND(C11=0,E11&gt;=0.05)),1,0)</f>
        <v>1</v>
      </c>
      <c r="N11">
        <f>IF(OR(AND(C11&lt;&gt;0,G11&lt;0.05), AND(C11=0,G11&gt;=0.05)),1,0)</f>
        <v>0</v>
      </c>
      <c r="O11">
        <f>IF(OR(AND(C11&lt;&gt;0,I11&lt;0.05), AND(C11=0,I11&gt;=0.05)),1,0)</f>
        <v>0</v>
      </c>
      <c r="P11">
        <f>IF(OR(AND(C11&lt;&gt;0,K11&lt;0.05), AND(C11=0,K11&gt;=0.05)),1,0)</f>
        <v>1</v>
      </c>
      <c r="Q11">
        <f>IF(OR(M11,P11,N11,O11),1,0)</f>
        <v>1</v>
      </c>
      <c r="R11">
        <f>SUM(M11,N11:P11)</f>
        <v>2</v>
      </c>
      <c r="S11">
        <f>IF(C11&gt;0, 1,0)</f>
        <v>0</v>
      </c>
    </row>
    <row r="12" spans="1:19">
      <c r="A12" t="s">
        <v>19</v>
      </c>
      <c r="B12" t="s">
        <v>30</v>
      </c>
      <c r="C12">
        <v>0</v>
      </c>
      <c r="D12">
        <v>0</v>
      </c>
      <c r="E12">
        <v>1</v>
      </c>
      <c r="F12">
        <v>2</v>
      </c>
      <c r="G12">
        <v>3.0000000000000001E-3</v>
      </c>
      <c r="H12">
        <v>0</v>
      </c>
      <c r="I12">
        <v>1</v>
      </c>
      <c r="J12">
        <v>0</v>
      </c>
      <c r="K12">
        <v>1</v>
      </c>
      <c r="M12">
        <f>IF(OR(AND(C12&lt;&gt;0,E12&lt;0.05), AND(C12=0,E12&gt;=0.05)),1,0)</f>
        <v>1</v>
      </c>
      <c r="N12">
        <f>IF(OR(AND(C12&lt;&gt;0,G12&lt;0.05), AND(C12=0,G12&gt;=0.05)),1,0)</f>
        <v>0</v>
      </c>
      <c r="O12">
        <f>IF(OR(AND(C12&lt;&gt;0,I12&lt;0.05), AND(C12=0,I12&gt;=0.05)),1,0)</f>
        <v>1</v>
      </c>
      <c r="P12">
        <f>IF(OR(AND(C12&lt;&gt;0,K12&lt;0.05), AND(C12=0,K12&gt;=0.05)),1,0)</f>
        <v>1</v>
      </c>
      <c r="Q12">
        <f>IF(OR(M12,P12,N12,O12),1,0)</f>
        <v>1</v>
      </c>
      <c r="R12">
        <f>SUM(M12,N12:P12)</f>
        <v>3</v>
      </c>
      <c r="S12">
        <f>IF(C12&gt;0, 1,0)</f>
        <v>0</v>
      </c>
    </row>
    <row r="13" spans="1:19">
      <c r="A13" t="s">
        <v>19</v>
      </c>
      <c r="B13" t="s">
        <v>31</v>
      </c>
      <c r="C13">
        <v>0</v>
      </c>
      <c r="D13">
        <v>2</v>
      </c>
      <c r="E13">
        <v>1</v>
      </c>
      <c r="F13">
        <v>21</v>
      </c>
      <c r="G13">
        <v>3.9E-2</v>
      </c>
      <c r="H13">
        <v>5</v>
      </c>
      <c r="I13">
        <v>0.72899999999999998</v>
      </c>
      <c r="J13">
        <v>0</v>
      </c>
      <c r="K13">
        <v>1</v>
      </c>
      <c r="M13">
        <f>IF(OR(AND(C13&lt;&gt;0,E13&lt;0.05), AND(C13=0,E13&gt;=0.05)),1,0)</f>
        <v>1</v>
      </c>
      <c r="N13">
        <f>IF(OR(AND(C13&lt;&gt;0,G13&lt;0.05), AND(C13=0,G13&gt;=0.05)),1,0)</f>
        <v>0</v>
      </c>
      <c r="O13">
        <f>IF(OR(AND(C13&lt;&gt;0,I13&lt;0.05), AND(C13=0,I13&gt;=0.05)),1,0)</f>
        <v>1</v>
      </c>
      <c r="P13">
        <f>IF(OR(AND(C13&lt;&gt;0,K13&lt;0.05), AND(C13=0,K13&gt;=0.05)),1,0)</f>
        <v>1</v>
      </c>
      <c r="Q13">
        <f>IF(OR(M13,P13,N13,O13),1,0)</f>
        <v>1</v>
      </c>
      <c r="R13">
        <f>SUM(M13,N13:P13)</f>
        <v>3</v>
      </c>
      <c r="S13">
        <f>IF(C13&gt;0, 1,0)</f>
        <v>0</v>
      </c>
    </row>
    <row r="14" spans="1:19">
      <c r="A14" t="s">
        <v>19</v>
      </c>
      <c r="B14" t="s">
        <v>32</v>
      </c>
      <c r="C14">
        <v>0</v>
      </c>
      <c r="D14">
        <v>52</v>
      </c>
      <c r="E14">
        <v>0.41299999999999998</v>
      </c>
      <c r="F14">
        <v>26</v>
      </c>
      <c r="G14">
        <v>0.90800000000000003</v>
      </c>
      <c r="H14">
        <v>40</v>
      </c>
      <c r="I14">
        <v>0.20100000000000001</v>
      </c>
      <c r="J14">
        <v>1</v>
      </c>
      <c r="K14">
        <v>1</v>
      </c>
      <c r="M14">
        <f>IF(OR(AND(C14&lt;&gt;0,E14&lt;0.05), AND(C14=0,E14&gt;=0.05)),1,0)</f>
        <v>1</v>
      </c>
      <c r="N14">
        <f>IF(OR(AND(C14&lt;&gt;0,G14&lt;0.05), AND(C14=0,G14&gt;=0.05)),1,0)</f>
        <v>1</v>
      </c>
      <c r="O14">
        <f>IF(OR(AND(C14&lt;&gt;0,I14&lt;0.05), AND(C14=0,I14&gt;=0.05)),1,0)</f>
        <v>1</v>
      </c>
      <c r="P14">
        <f>IF(OR(AND(C14&lt;&gt;0,K14&lt;0.05), AND(C14=0,K14&gt;=0.05)),1,0)</f>
        <v>1</v>
      </c>
      <c r="Q14">
        <f>IF(OR(M14,P14,N14,O14),1,0)</f>
        <v>1</v>
      </c>
      <c r="R14">
        <f>SUM(M14,N14:P14)</f>
        <v>4</v>
      </c>
      <c r="S14">
        <f>IF(C14&gt;0, 1,0)</f>
        <v>0</v>
      </c>
    </row>
    <row r="15" spans="1:19">
      <c r="A15" t="s">
        <v>19</v>
      </c>
      <c r="B15" t="s">
        <v>33</v>
      </c>
      <c r="C15">
        <v>0</v>
      </c>
      <c r="D15">
        <v>33</v>
      </c>
      <c r="E15">
        <v>0.67400000000000004</v>
      </c>
      <c r="F15">
        <v>18</v>
      </c>
      <c r="G15">
        <v>0.80900000000000005</v>
      </c>
      <c r="H15">
        <v>17</v>
      </c>
      <c r="I15">
        <v>0.96099999999999997</v>
      </c>
      <c r="J15">
        <v>0</v>
      </c>
      <c r="K15">
        <v>1</v>
      </c>
      <c r="M15">
        <f>IF(OR(AND(C15&lt;&gt;0,E15&lt;0.05), AND(C15=0,E15&gt;=0.05)),1,0)</f>
        <v>1</v>
      </c>
      <c r="N15">
        <f>IF(OR(AND(C15&lt;&gt;0,G15&lt;0.05), AND(C15=0,G15&gt;=0.05)),1,0)</f>
        <v>1</v>
      </c>
      <c r="O15">
        <f>IF(OR(AND(C15&lt;&gt;0,I15&lt;0.05), AND(C15=0,I15&gt;=0.05)),1,0)</f>
        <v>1</v>
      </c>
      <c r="P15">
        <f>IF(OR(AND(C15&lt;&gt;0,K15&lt;0.05), AND(C15=0,K15&gt;=0.05)),1,0)</f>
        <v>1</v>
      </c>
      <c r="Q15">
        <f>IF(OR(M15,P15,N15,O15),1,0)</f>
        <v>1</v>
      </c>
      <c r="R15">
        <f>SUM(M15,N15:P15)</f>
        <v>4</v>
      </c>
      <c r="S15">
        <f>IF(C15&gt;0, 1,0)</f>
        <v>0</v>
      </c>
    </row>
    <row r="16" spans="1:19">
      <c r="A16" t="s">
        <v>19</v>
      </c>
      <c r="B16" t="s">
        <v>34</v>
      </c>
      <c r="C16">
        <v>0</v>
      </c>
      <c r="D16">
        <v>18</v>
      </c>
      <c r="E16">
        <v>0.96599999999999997</v>
      </c>
      <c r="F16">
        <v>10</v>
      </c>
      <c r="G16">
        <v>0.91600000000000004</v>
      </c>
      <c r="H16">
        <v>11</v>
      </c>
      <c r="I16">
        <v>0.94499999999999995</v>
      </c>
      <c r="J16">
        <v>0</v>
      </c>
      <c r="K16">
        <v>1</v>
      </c>
      <c r="M16">
        <f>IF(OR(AND(C16&lt;&gt;0,E16&lt;0.05), AND(C16=0,E16&gt;=0.05)),1,0)</f>
        <v>1</v>
      </c>
      <c r="N16">
        <f>IF(OR(AND(C16&lt;&gt;0,G16&lt;0.05), AND(C16=0,G16&gt;=0.05)),1,0)</f>
        <v>1</v>
      </c>
      <c r="O16">
        <f>IF(OR(AND(C16&lt;&gt;0,I16&lt;0.05), AND(C16=0,I16&gt;=0.05)),1,0)</f>
        <v>1</v>
      </c>
      <c r="P16">
        <f>IF(OR(AND(C16&lt;&gt;0,K16&lt;0.05), AND(C16=0,K16&gt;=0.05)),1,0)</f>
        <v>1</v>
      </c>
      <c r="Q16">
        <f>IF(OR(M16,P16,N16,O16),1,0)</f>
        <v>1</v>
      </c>
      <c r="R16">
        <f>SUM(M16,N16:P16)</f>
        <v>4</v>
      </c>
      <c r="S16">
        <f>IF(C16&gt;0, 1,0)</f>
        <v>0</v>
      </c>
    </row>
    <row r="17" spans="1:19">
      <c r="A17" t="s">
        <v>19</v>
      </c>
      <c r="B17" t="s">
        <v>35</v>
      </c>
      <c r="C17">
        <v>0</v>
      </c>
      <c r="D17">
        <v>4</v>
      </c>
      <c r="E17">
        <v>0.92300000000000004</v>
      </c>
      <c r="F17">
        <v>0</v>
      </c>
      <c r="G17">
        <v>1</v>
      </c>
      <c r="H17">
        <v>4</v>
      </c>
      <c r="I17">
        <v>0.80700000000000005</v>
      </c>
      <c r="J17">
        <v>0</v>
      </c>
      <c r="K17">
        <v>1</v>
      </c>
      <c r="M17">
        <f>IF(OR(AND(C17&lt;&gt;0,E17&lt;0.05), AND(C17=0,E17&gt;=0.05)),1,0)</f>
        <v>1</v>
      </c>
      <c r="N17">
        <f>IF(OR(AND(C17&lt;&gt;0,G17&lt;0.05), AND(C17=0,G17&gt;=0.05)),1,0)</f>
        <v>1</v>
      </c>
      <c r="O17">
        <f>IF(OR(AND(C17&lt;&gt;0,I17&lt;0.05), AND(C17=0,I17&gt;=0.05)),1,0)</f>
        <v>1</v>
      </c>
      <c r="P17">
        <f>IF(OR(AND(C17&lt;&gt;0,K17&lt;0.05), AND(C17=0,K17&gt;=0.05)),1,0)</f>
        <v>1</v>
      </c>
      <c r="Q17">
        <f>IF(OR(M17,P17,N17,O17),1,0)</f>
        <v>1</v>
      </c>
      <c r="R17">
        <f>SUM(M17,N17:P17)</f>
        <v>4</v>
      </c>
      <c r="S17">
        <f>IF(C17&gt;0, 1,0)</f>
        <v>0</v>
      </c>
    </row>
    <row r="18" spans="1:19">
      <c r="A18" t="s">
        <v>19</v>
      </c>
      <c r="B18" t="s">
        <v>36</v>
      </c>
      <c r="C18">
        <v>0.68966559999999999</v>
      </c>
      <c r="D18">
        <v>2</v>
      </c>
      <c r="E18">
        <v>0.751</v>
      </c>
      <c r="F18">
        <v>1</v>
      </c>
      <c r="G18">
        <v>0.442</v>
      </c>
      <c r="H18">
        <v>1</v>
      </c>
      <c r="I18">
        <v>0.65100000000000002</v>
      </c>
      <c r="J18">
        <v>0</v>
      </c>
      <c r="K18">
        <v>1</v>
      </c>
      <c r="M18">
        <f>IF(OR(AND(C18&lt;&gt;0,E18&lt;0.05), AND(C18=0,E18&gt;=0.05)),1,0)</f>
        <v>0</v>
      </c>
      <c r="N18">
        <f>IF(OR(AND(C18&lt;&gt;0,G18&lt;0.05), AND(C18=0,G18&gt;=0.05)),1,0)</f>
        <v>0</v>
      </c>
      <c r="O18">
        <f>IF(OR(AND(C18&lt;&gt;0,I18&lt;0.05), AND(C18=0,I18&gt;=0.05)),1,0)</f>
        <v>0</v>
      </c>
      <c r="P18">
        <f>IF(OR(AND(C18&lt;&gt;0,K18&lt;0.05), AND(C18=0,K18&gt;=0.05)),1,0)</f>
        <v>0</v>
      </c>
      <c r="Q18">
        <f>IF(OR(M18,P18,N18,O18),1,0)</f>
        <v>0</v>
      </c>
      <c r="R18">
        <f>SUM(M18,N18:P18)</f>
        <v>0</v>
      </c>
      <c r="S18">
        <f>IF(C18&gt;0, 1,0)</f>
        <v>1</v>
      </c>
    </row>
    <row r="19" spans="1:19">
      <c r="A19" t="s">
        <v>19</v>
      </c>
      <c r="B19" t="s">
        <v>37</v>
      </c>
      <c r="C19">
        <v>0</v>
      </c>
      <c r="D19">
        <v>1</v>
      </c>
      <c r="E19">
        <v>0.78500000000000003</v>
      </c>
      <c r="F19">
        <v>0</v>
      </c>
      <c r="G19">
        <v>1</v>
      </c>
      <c r="H19">
        <v>1</v>
      </c>
      <c r="I19">
        <v>0.52900000000000003</v>
      </c>
      <c r="J19">
        <v>0</v>
      </c>
      <c r="K19">
        <v>1</v>
      </c>
      <c r="M19">
        <f>IF(OR(AND(C19&lt;&gt;0,E19&lt;0.05), AND(C19=0,E19&gt;=0.05)),1,0)</f>
        <v>1</v>
      </c>
      <c r="N19">
        <f>IF(OR(AND(C19&lt;&gt;0,G19&lt;0.05), AND(C19=0,G19&gt;=0.05)),1,0)</f>
        <v>1</v>
      </c>
      <c r="O19">
        <f>IF(OR(AND(C19&lt;&gt;0,I19&lt;0.05), AND(C19=0,I19&gt;=0.05)),1,0)</f>
        <v>1</v>
      </c>
      <c r="P19">
        <f>IF(OR(AND(C19&lt;&gt;0,K19&lt;0.05), AND(C19=0,K19&gt;=0.05)),1,0)</f>
        <v>1</v>
      </c>
      <c r="Q19">
        <f>IF(OR(M19,P19,N19,O19),1,0)</f>
        <v>1</v>
      </c>
      <c r="R19">
        <f>SUM(M19,N19:P19)</f>
        <v>4</v>
      </c>
      <c r="S19">
        <f>IF(C19&gt;0, 1,0)</f>
        <v>0</v>
      </c>
    </row>
    <row r="20" spans="1:19">
      <c r="A20" t="s">
        <v>19</v>
      </c>
      <c r="B20" t="s">
        <v>38</v>
      </c>
      <c r="C20">
        <v>0</v>
      </c>
      <c r="D20">
        <v>1</v>
      </c>
      <c r="E20">
        <v>0.96399999999999997</v>
      </c>
      <c r="F20">
        <v>2</v>
      </c>
      <c r="G20">
        <v>0.74399999999999999</v>
      </c>
      <c r="H20">
        <v>2</v>
      </c>
      <c r="I20">
        <v>0.57099999999999995</v>
      </c>
      <c r="J20">
        <v>0</v>
      </c>
      <c r="K20">
        <v>1</v>
      </c>
      <c r="M20">
        <f>IF(OR(AND(C20&lt;&gt;0,E20&lt;0.05), AND(C20=0,E20&gt;=0.05)),1,0)</f>
        <v>1</v>
      </c>
      <c r="N20">
        <f>IF(OR(AND(C20&lt;&gt;0,G20&lt;0.05), AND(C20=0,G20&gt;=0.05)),1,0)</f>
        <v>1</v>
      </c>
      <c r="O20">
        <f>IF(OR(AND(C20&lt;&gt;0,I20&lt;0.05), AND(C20=0,I20&gt;=0.05)),1,0)</f>
        <v>1</v>
      </c>
      <c r="P20">
        <f>IF(OR(AND(C20&lt;&gt;0,K20&lt;0.05), AND(C20=0,K20&gt;=0.05)),1,0)</f>
        <v>1</v>
      </c>
      <c r="Q20">
        <f>IF(OR(M20,P20,N20,O20),1,0)</f>
        <v>1</v>
      </c>
      <c r="R20">
        <f>SUM(M20,N20:P20)</f>
        <v>4</v>
      </c>
      <c r="S20">
        <f>IF(C20&gt;0, 1,0)</f>
        <v>0</v>
      </c>
    </row>
    <row r="21" spans="1:19">
      <c r="A21" t="s">
        <v>39</v>
      </c>
      <c r="B21" t="s">
        <v>20</v>
      </c>
      <c r="C21">
        <v>0</v>
      </c>
      <c r="D21">
        <v>12</v>
      </c>
      <c r="E21">
        <v>0.52800000000000002</v>
      </c>
      <c r="F21">
        <v>0</v>
      </c>
      <c r="G21">
        <v>1</v>
      </c>
      <c r="H21">
        <v>8</v>
      </c>
      <c r="I21">
        <v>0.45900000000000002</v>
      </c>
      <c r="J21">
        <v>0</v>
      </c>
      <c r="K21">
        <v>1</v>
      </c>
      <c r="M21">
        <f>IF(OR(AND(C21&lt;&gt;0,E21&lt;0.05), AND(C21=0,E21&gt;=0.05)),1,0)</f>
        <v>1</v>
      </c>
      <c r="N21">
        <f>IF(OR(AND(C21&lt;&gt;0,G21&lt;0.05), AND(C21=0,G21&gt;=0.05)),1,0)</f>
        <v>1</v>
      </c>
      <c r="O21">
        <f>IF(OR(AND(C21&lt;&gt;0,I21&lt;0.05), AND(C21=0,I21&gt;=0.05)),1,0)</f>
        <v>1</v>
      </c>
      <c r="P21">
        <f>IF(OR(AND(C21&lt;&gt;0,K21&lt;0.05), AND(C21=0,K21&gt;=0.05)),1,0)</f>
        <v>1</v>
      </c>
      <c r="Q21">
        <f>IF(OR(M21,P21,N21,O21),1,0)</f>
        <v>1</v>
      </c>
      <c r="R21">
        <f>SUM(M21,N21:P21)</f>
        <v>4</v>
      </c>
      <c r="S21">
        <f>IF(C21&gt;0, 1,0)</f>
        <v>0</v>
      </c>
    </row>
    <row r="22" spans="1:19">
      <c r="A22" t="s">
        <v>39</v>
      </c>
      <c r="B22" t="s">
        <v>21</v>
      </c>
      <c r="C22">
        <v>1</v>
      </c>
      <c r="D22">
        <v>64</v>
      </c>
      <c r="E22">
        <v>0</v>
      </c>
      <c r="F22">
        <v>6</v>
      </c>
      <c r="G22">
        <v>4.2000000000000003E-2</v>
      </c>
      <c r="H22">
        <v>16</v>
      </c>
      <c r="I22">
        <v>1E-3</v>
      </c>
      <c r="J22">
        <v>0</v>
      </c>
      <c r="K22">
        <v>1</v>
      </c>
      <c r="L22">
        <v>1</v>
      </c>
      <c r="M22">
        <f>IF(OR(AND(C22&lt;&gt;0,E22&lt;0.05), AND(C22=0,E22&gt;=0.05)),1,0)</f>
        <v>1</v>
      </c>
      <c r="N22">
        <f>IF(OR(AND(C22&lt;&gt;0,G22&lt;0.05), AND(C22=0,G22&gt;=0.05)),1,0)</f>
        <v>1</v>
      </c>
      <c r="O22">
        <f>IF(OR(AND(C22&lt;&gt;0,I22&lt;0.05), AND(C22=0,I22&gt;=0.05)),1,0)</f>
        <v>1</v>
      </c>
      <c r="P22">
        <f>IF(OR(AND(C22&lt;&gt;0,K22&lt;0.05), AND(C22=0,K22&gt;=0.05)),1,0)</f>
        <v>0</v>
      </c>
      <c r="Q22">
        <f>IF(OR(M22,P22,N22,O22),1,0)</f>
        <v>1</v>
      </c>
      <c r="R22">
        <f>SUM(M22,N22:P22)</f>
        <v>3</v>
      </c>
      <c r="S22">
        <f>IF(C22&gt;0, 1,0)</f>
        <v>1</v>
      </c>
    </row>
    <row r="23" spans="1:19">
      <c r="A23" t="s">
        <v>39</v>
      </c>
      <c r="B23" t="s">
        <v>22</v>
      </c>
      <c r="C23">
        <v>0</v>
      </c>
      <c r="D23">
        <v>18</v>
      </c>
      <c r="E23">
        <v>0.189</v>
      </c>
      <c r="F23">
        <v>3</v>
      </c>
      <c r="G23">
        <v>0.84</v>
      </c>
      <c r="H23">
        <v>12</v>
      </c>
      <c r="I23">
        <v>0.19900000000000001</v>
      </c>
      <c r="J23">
        <v>0</v>
      </c>
      <c r="K23">
        <v>1</v>
      </c>
      <c r="M23">
        <f>IF(OR(AND(C23&lt;&gt;0,E23&lt;0.05), AND(C23=0,E23&gt;=0.05)),1,0)</f>
        <v>1</v>
      </c>
      <c r="N23">
        <f>IF(OR(AND(C23&lt;&gt;0,G23&lt;0.05), AND(C23=0,G23&gt;=0.05)),1,0)</f>
        <v>1</v>
      </c>
      <c r="O23">
        <f>IF(OR(AND(C23&lt;&gt;0,I23&lt;0.05), AND(C23=0,I23&gt;=0.05)),1,0)</f>
        <v>1</v>
      </c>
      <c r="P23">
        <f>IF(OR(AND(C23&lt;&gt;0,K23&lt;0.05), AND(C23=0,K23&gt;=0.05)),1,0)</f>
        <v>1</v>
      </c>
      <c r="Q23">
        <f>IF(OR(M23,P23,N23,O23),1,0)</f>
        <v>1</v>
      </c>
      <c r="R23">
        <f>SUM(M23,N23:P23)</f>
        <v>4</v>
      </c>
      <c r="S23">
        <f>IF(C23&gt;0, 1,0)</f>
        <v>0</v>
      </c>
    </row>
    <row r="24" spans="1:19">
      <c r="A24" t="s">
        <v>39</v>
      </c>
      <c r="B24" t="s">
        <v>23</v>
      </c>
      <c r="C24">
        <v>0.13954739999999999</v>
      </c>
      <c r="D24">
        <v>2</v>
      </c>
      <c r="E24">
        <v>0.995</v>
      </c>
      <c r="F24">
        <v>6</v>
      </c>
      <c r="G24">
        <v>0.67600000000000005</v>
      </c>
      <c r="H24">
        <v>3</v>
      </c>
      <c r="I24">
        <v>0.96099999999999997</v>
      </c>
      <c r="J24">
        <v>13</v>
      </c>
      <c r="K24">
        <v>0</v>
      </c>
      <c r="M24">
        <f>IF(OR(AND(C24&lt;&gt;0,E24&lt;0.05), AND(C24=0,E24&gt;=0.05)),1,0)</f>
        <v>0</v>
      </c>
      <c r="N24">
        <f>IF(OR(AND(C24&lt;&gt;0,G24&lt;0.05), AND(C24=0,G24&gt;=0.05)),1,0)</f>
        <v>0</v>
      </c>
      <c r="O24">
        <f>IF(OR(AND(C24&lt;&gt;0,I24&lt;0.05), AND(C24=0,I24&gt;=0.05)),1,0)</f>
        <v>0</v>
      </c>
      <c r="P24">
        <f>IF(OR(AND(C24&lt;&gt;0,K24&lt;0.05), AND(C24=0,K24&gt;=0.05)),1,0)</f>
        <v>1</v>
      </c>
      <c r="Q24">
        <f>IF(OR(M24,P24,N24,O24),1,0)</f>
        <v>1</v>
      </c>
      <c r="R24">
        <f>SUM(M24,N24:P24)</f>
        <v>1</v>
      </c>
      <c r="S24">
        <f>IF(C24&gt;0, 1,0)</f>
        <v>1</v>
      </c>
    </row>
    <row r="25" spans="1:19">
      <c r="A25" t="s">
        <v>39</v>
      </c>
      <c r="B25" t="s">
        <v>24</v>
      </c>
      <c r="C25">
        <v>0</v>
      </c>
      <c r="D25">
        <v>15</v>
      </c>
      <c r="E25">
        <v>0.11700000000000001</v>
      </c>
      <c r="F25">
        <v>0</v>
      </c>
      <c r="G25">
        <v>1</v>
      </c>
      <c r="H25">
        <v>24</v>
      </c>
      <c r="I25">
        <v>0</v>
      </c>
      <c r="J25">
        <v>1</v>
      </c>
      <c r="K25">
        <v>0.91600000000000004</v>
      </c>
      <c r="M25">
        <f>IF(OR(AND(C25&lt;&gt;0,E25&lt;0.05), AND(C25=0,E25&gt;=0.05)),1,0)</f>
        <v>1</v>
      </c>
      <c r="N25">
        <f>IF(OR(AND(C25&lt;&gt;0,G25&lt;0.05), AND(C25=0,G25&gt;=0.05)),1,0)</f>
        <v>1</v>
      </c>
      <c r="O25">
        <f>IF(OR(AND(C25&lt;&gt;0,I25&lt;0.05), AND(C25=0,I25&gt;=0.05)),1,0)</f>
        <v>0</v>
      </c>
      <c r="P25">
        <f>IF(OR(AND(C25&lt;&gt;0,K25&lt;0.05), AND(C25=0,K25&gt;=0.05)),1,0)</f>
        <v>1</v>
      </c>
      <c r="Q25">
        <f>IF(OR(M25,P25,N25,O25),1,0)</f>
        <v>1</v>
      </c>
      <c r="R25">
        <f>SUM(M25,N25:P25)</f>
        <v>3</v>
      </c>
      <c r="S25">
        <f>IF(C25&gt;0, 1,0)</f>
        <v>0</v>
      </c>
    </row>
    <row r="26" spans="1:19">
      <c r="A26" t="s">
        <v>39</v>
      </c>
      <c r="B26" t="s">
        <v>25</v>
      </c>
      <c r="C26">
        <v>0</v>
      </c>
      <c r="D26">
        <v>3</v>
      </c>
      <c r="E26">
        <v>0.40300000000000002</v>
      </c>
      <c r="F26">
        <v>0</v>
      </c>
      <c r="G26">
        <v>1</v>
      </c>
      <c r="H26">
        <v>3</v>
      </c>
      <c r="I26">
        <v>0.29799999999999999</v>
      </c>
      <c r="J26">
        <v>0</v>
      </c>
      <c r="K26">
        <v>1</v>
      </c>
      <c r="M26">
        <f>IF(OR(AND(C26&lt;&gt;0,E26&lt;0.05), AND(C26=0,E26&gt;=0.05)),1,0)</f>
        <v>1</v>
      </c>
      <c r="N26">
        <f>IF(OR(AND(C26&lt;&gt;0,G26&lt;0.05), AND(C26=0,G26&gt;=0.05)),1,0)</f>
        <v>1</v>
      </c>
      <c r="O26">
        <f>IF(OR(AND(C26&lt;&gt;0,I26&lt;0.05), AND(C26=0,I26&gt;=0.05)),1,0)</f>
        <v>1</v>
      </c>
      <c r="P26">
        <f>IF(OR(AND(C26&lt;&gt;0,K26&lt;0.05), AND(C26=0,K26&gt;=0.05)),1,0)</f>
        <v>1</v>
      </c>
      <c r="Q26">
        <f>IF(OR(M26,P26,N26,O26),1,0)</f>
        <v>1</v>
      </c>
      <c r="R26">
        <f>SUM(M26,N26:P26)</f>
        <v>4</v>
      </c>
      <c r="S26">
        <f>IF(C26&gt;0, 1,0)</f>
        <v>0</v>
      </c>
    </row>
    <row r="27" spans="1:19">
      <c r="A27" t="s">
        <v>39</v>
      </c>
      <c r="B27" t="s">
        <v>26</v>
      </c>
      <c r="C27">
        <v>-0.1594053</v>
      </c>
      <c r="D27">
        <v>7</v>
      </c>
      <c r="E27">
        <v>0.26800000000000002</v>
      </c>
      <c r="F27">
        <v>1</v>
      </c>
      <c r="G27">
        <v>0.46100000000000002</v>
      </c>
      <c r="H27">
        <v>5</v>
      </c>
      <c r="I27">
        <v>0.36899999999999999</v>
      </c>
      <c r="J27">
        <v>21</v>
      </c>
      <c r="K27">
        <v>0</v>
      </c>
      <c r="M27">
        <f>IF(OR(AND(C27&lt;&gt;0,E27&lt;0.05), AND(C27=0,E27&gt;=0.05)),1,0)</f>
        <v>0</v>
      </c>
      <c r="N27">
        <f>IF(OR(AND(C27&lt;&gt;0,G27&lt;0.05), AND(C27=0,G27&gt;=0.05)),1,0)</f>
        <v>0</v>
      </c>
      <c r="O27">
        <f>IF(OR(AND(C27&lt;&gt;0,I27&lt;0.05), AND(C27=0,I27&gt;=0.05)),1,0)</f>
        <v>0</v>
      </c>
      <c r="P27">
        <f>IF(OR(AND(C27&lt;&gt;0,K27&lt;0.05), AND(C27=0,K27&gt;=0.05)),1,0)</f>
        <v>1</v>
      </c>
      <c r="Q27">
        <f>IF(OR(M27,P27,N27,O27),1,0)</f>
        <v>1</v>
      </c>
      <c r="R27">
        <f>SUM(M27,N27:P27)</f>
        <v>1</v>
      </c>
      <c r="S27">
        <f>IF(C27&gt;0, 1,0)</f>
        <v>0</v>
      </c>
    </row>
    <row r="28" spans="1:19">
      <c r="A28" t="s">
        <v>39</v>
      </c>
      <c r="B28" t="s">
        <v>27</v>
      </c>
      <c r="C28">
        <v>0</v>
      </c>
      <c r="D28">
        <v>2</v>
      </c>
      <c r="E28">
        <v>0.57799999999999996</v>
      </c>
      <c r="F28">
        <v>0</v>
      </c>
      <c r="G28">
        <v>1</v>
      </c>
      <c r="H28">
        <v>1</v>
      </c>
      <c r="I28">
        <v>0.51300000000000001</v>
      </c>
      <c r="J28">
        <v>0</v>
      </c>
      <c r="K28">
        <v>1</v>
      </c>
      <c r="M28">
        <f>IF(OR(AND(C28&lt;&gt;0,E28&lt;0.05), AND(C28=0,E28&gt;=0.05)),1,0)</f>
        <v>1</v>
      </c>
      <c r="N28">
        <f>IF(OR(AND(C28&lt;&gt;0,G28&lt;0.05), AND(C28=0,G28&gt;=0.05)),1,0)</f>
        <v>1</v>
      </c>
      <c r="O28">
        <f>IF(OR(AND(C28&lt;&gt;0,I28&lt;0.05), AND(C28=0,I28&gt;=0.05)),1,0)</f>
        <v>1</v>
      </c>
      <c r="P28">
        <f>IF(OR(AND(C28&lt;&gt;0,K28&lt;0.05), AND(C28=0,K28&gt;=0.05)),1,0)</f>
        <v>1</v>
      </c>
      <c r="Q28">
        <f>IF(OR(M28,P28,N28,O28),1,0)</f>
        <v>1</v>
      </c>
      <c r="R28">
        <f>SUM(M28,N28:P28)</f>
        <v>4</v>
      </c>
      <c r="S28">
        <f>IF(C28&gt;0, 1,0)</f>
        <v>0</v>
      </c>
    </row>
    <row r="29" spans="1:19">
      <c r="A29" t="s">
        <v>39</v>
      </c>
      <c r="B29" t="s">
        <v>28</v>
      </c>
      <c r="C29">
        <v>0</v>
      </c>
      <c r="D29">
        <v>5</v>
      </c>
      <c r="E29">
        <v>0.56799999999999995</v>
      </c>
      <c r="F29">
        <v>2</v>
      </c>
      <c r="G29">
        <v>0.29099999999999998</v>
      </c>
      <c r="H29">
        <v>6</v>
      </c>
      <c r="I29">
        <v>0.35799999999999998</v>
      </c>
      <c r="J29">
        <v>1</v>
      </c>
      <c r="K29">
        <v>0.59099999999999997</v>
      </c>
      <c r="M29">
        <f>IF(OR(AND(C29&lt;&gt;0,E29&lt;0.05), AND(C29=0,E29&gt;=0.05)),1,0)</f>
        <v>1</v>
      </c>
      <c r="N29">
        <f>IF(OR(AND(C29&lt;&gt;0,G29&lt;0.05), AND(C29=0,G29&gt;=0.05)),1,0)</f>
        <v>1</v>
      </c>
      <c r="O29">
        <f>IF(OR(AND(C29&lt;&gt;0,I29&lt;0.05), AND(C29=0,I29&gt;=0.05)),1,0)</f>
        <v>1</v>
      </c>
      <c r="P29">
        <f>IF(OR(AND(C29&lt;&gt;0,K29&lt;0.05), AND(C29=0,K29&gt;=0.05)),1,0)</f>
        <v>1</v>
      </c>
      <c r="Q29">
        <f>IF(OR(M29,P29,N29,O29),1,0)</f>
        <v>1</v>
      </c>
      <c r="R29">
        <f>SUM(M29,N29:P29)</f>
        <v>4</v>
      </c>
      <c r="S29">
        <f>IF(C29&gt;0, 1,0)</f>
        <v>0</v>
      </c>
    </row>
    <row r="30" spans="1:19">
      <c r="A30" t="s">
        <v>39</v>
      </c>
      <c r="B30" t="s">
        <v>29</v>
      </c>
      <c r="C30">
        <v>0</v>
      </c>
      <c r="D30">
        <v>3</v>
      </c>
      <c r="E30">
        <v>0.22800000000000001</v>
      </c>
      <c r="F30">
        <v>0</v>
      </c>
      <c r="G30">
        <v>1</v>
      </c>
      <c r="H30">
        <v>1</v>
      </c>
      <c r="I30">
        <v>0.42399999999999999</v>
      </c>
      <c r="J30">
        <v>0</v>
      </c>
      <c r="K30">
        <v>1</v>
      </c>
      <c r="M30">
        <f>IF(OR(AND(C30&lt;&gt;0,E30&lt;0.05), AND(C30=0,E30&gt;=0.05)),1,0)</f>
        <v>1</v>
      </c>
      <c r="N30">
        <f>IF(OR(AND(C30&lt;&gt;0,G30&lt;0.05), AND(C30=0,G30&gt;=0.05)),1,0)</f>
        <v>1</v>
      </c>
      <c r="O30">
        <f>IF(OR(AND(C30&lt;&gt;0,I30&lt;0.05), AND(C30=0,I30&gt;=0.05)),1,0)</f>
        <v>1</v>
      </c>
      <c r="P30">
        <f>IF(OR(AND(C30&lt;&gt;0,K30&lt;0.05), AND(C30=0,K30&gt;=0.05)),1,0)</f>
        <v>1</v>
      </c>
      <c r="Q30">
        <f>IF(OR(M30,P30,N30,O30),1,0)</f>
        <v>1</v>
      </c>
      <c r="R30">
        <f>SUM(M30,N30:P30)</f>
        <v>4</v>
      </c>
      <c r="S30">
        <f>IF(C30&gt;0, 1,0)</f>
        <v>0</v>
      </c>
    </row>
    <row r="31" spans="1:19">
      <c r="A31" t="s">
        <v>39</v>
      </c>
      <c r="B31" t="s">
        <v>30</v>
      </c>
      <c r="C31">
        <v>0</v>
      </c>
      <c r="D31">
        <v>0</v>
      </c>
      <c r="E31">
        <v>1</v>
      </c>
      <c r="F31">
        <v>0</v>
      </c>
      <c r="G31">
        <v>1</v>
      </c>
      <c r="H31">
        <v>0</v>
      </c>
      <c r="I31">
        <v>1</v>
      </c>
      <c r="J31">
        <v>0</v>
      </c>
      <c r="K31">
        <v>1</v>
      </c>
      <c r="M31">
        <f>IF(OR(AND(C31&lt;&gt;0,E31&lt;0.05), AND(C31=0,E31&gt;=0.05)),1,0)</f>
        <v>1</v>
      </c>
      <c r="N31">
        <f>IF(OR(AND(C31&lt;&gt;0,G31&lt;0.05), AND(C31=0,G31&gt;=0.05)),1,0)</f>
        <v>1</v>
      </c>
      <c r="O31">
        <f>IF(OR(AND(C31&lt;&gt;0,I31&lt;0.05), AND(C31=0,I31&gt;=0.05)),1,0)</f>
        <v>1</v>
      </c>
      <c r="P31">
        <f>IF(OR(AND(C31&lt;&gt;0,K31&lt;0.05), AND(C31=0,K31&gt;=0.05)),1,0)</f>
        <v>1</v>
      </c>
      <c r="Q31">
        <f>IF(OR(M31,P31,N31,O31),1,0)</f>
        <v>1</v>
      </c>
      <c r="R31">
        <f>SUM(M31,N31:P31)</f>
        <v>4</v>
      </c>
      <c r="S31">
        <f>IF(C31&gt;0, 1,0)</f>
        <v>0</v>
      </c>
    </row>
    <row r="32" spans="1:19">
      <c r="A32" t="s">
        <v>39</v>
      </c>
      <c r="B32" t="s">
        <v>31</v>
      </c>
      <c r="C32">
        <v>0</v>
      </c>
      <c r="D32">
        <v>3</v>
      </c>
      <c r="E32">
        <v>0.92900000000000005</v>
      </c>
      <c r="F32">
        <v>2</v>
      </c>
      <c r="G32">
        <v>0.96199999999999997</v>
      </c>
      <c r="H32">
        <v>9</v>
      </c>
      <c r="I32">
        <v>4.3999999999999997E-2</v>
      </c>
      <c r="J32">
        <v>0</v>
      </c>
      <c r="K32">
        <v>1</v>
      </c>
      <c r="M32">
        <f>IF(OR(AND(C32&lt;&gt;0,E32&lt;0.05), AND(C32=0,E32&gt;=0.05)),1,0)</f>
        <v>1</v>
      </c>
      <c r="N32">
        <f>IF(OR(AND(C32&lt;&gt;0,G32&lt;0.05), AND(C32=0,G32&gt;=0.05)),1,0)</f>
        <v>1</v>
      </c>
      <c r="O32">
        <f>IF(OR(AND(C32&lt;&gt;0,I32&lt;0.05), AND(C32=0,I32&gt;=0.05)),1,0)</f>
        <v>0</v>
      </c>
      <c r="P32">
        <f>IF(OR(AND(C32&lt;&gt;0,K32&lt;0.05), AND(C32=0,K32&gt;=0.05)),1,0)</f>
        <v>1</v>
      </c>
      <c r="Q32">
        <f>IF(OR(M32,P32,N32,O32),1,0)</f>
        <v>1</v>
      </c>
      <c r="R32">
        <f>SUM(M32,N32:P32)</f>
        <v>3</v>
      </c>
      <c r="S32">
        <f>IF(C32&gt;0, 1,0)</f>
        <v>0</v>
      </c>
    </row>
    <row r="33" spans="1:19">
      <c r="A33" t="s">
        <v>39</v>
      </c>
      <c r="B33" t="s">
        <v>32</v>
      </c>
      <c r="C33">
        <v>0.19299050000000001</v>
      </c>
      <c r="D33">
        <v>61</v>
      </c>
      <c r="E33">
        <v>0</v>
      </c>
      <c r="F33">
        <v>14</v>
      </c>
      <c r="G33">
        <v>0.58299999999999996</v>
      </c>
      <c r="H33">
        <v>38</v>
      </c>
      <c r="I33">
        <v>4.0000000000000001E-3</v>
      </c>
      <c r="J33">
        <v>1</v>
      </c>
      <c r="K33">
        <v>0.998</v>
      </c>
      <c r="M33">
        <f>IF(OR(AND(C33&lt;&gt;0,E33&lt;0.05), AND(C33=0,E33&gt;=0.05)),1,0)</f>
        <v>1</v>
      </c>
      <c r="N33">
        <f>IF(OR(AND(C33&lt;&gt;0,G33&lt;0.05), AND(C33=0,G33&gt;=0.05)),1,0)</f>
        <v>0</v>
      </c>
      <c r="O33">
        <f>IF(OR(AND(C33&lt;&gt;0,I33&lt;0.05), AND(C33=0,I33&gt;=0.05)),1,0)</f>
        <v>1</v>
      </c>
      <c r="P33">
        <f>IF(OR(AND(C33&lt;&gt;0,K33&lt;0.05), AND(C33=0,K33&gt;=0.05)),1,0)</f>
        <v>0</v>
      </c>
      <c r="Q33">
        <f>IF(OR(M33,P33,N33,O33),1,0)</f>
        <v>1</v>
      </c>
      <c r="R33">
        <f>SUM(M33,N33:P33)</f>
        <v>2</v>
      </c>
      <c r="S33">
        <f>IF(C33&gt;0, 1,0)</f>
        <v>1</v>
      </c>
    </row>
    <row r="34" spans="1:19">
      <c r="A34" t="s">
        <v>39</v>
      </c>
      <c r="B34" t="s">
        <v>33</v>
      </c>
      <c r="C34">
        <v>0</v>
      </c>
      <c r="D34">
        <v>21</v>
      </c>
      <c r="E34">
        <v>0.71399999999999997</v>
      </c>
      <c r="F34">
        <v>5</v>
      </c>
      <c r="G34">
        <v>0.95399999999999996</v>
      </c>
      <c r="H34">
        <v>18</v>
      </c>
      <c r="I34">
        <v>0.47199999999999998</v>
      </c>
      <c r="J34">
        <v>0</v>
      </c>
      <c r="K34">
        <v>1</v>
      </c>
      <c r="M34">
        <f>IF(OR(AND(C34&lt;&gt;0,E34&lt;0.05), AND(C34=0,E34&gt;=0.05)),1,0)</f>
        <v>1</v>
      </c>
      <c r="N34">
        <f>IF(OR(AND(C34&lt;&gt;0,G34&lt;0.05), AND(C34=0,G34&gt;=0.05)),1,0)</f>
        <v>1</v>
      </c>
      <c r="O34">
        <f>IF(OR(AND(C34&lt;&gt;0,I34&lt;0.05), AND(C34=0,I34&gt;=0.05)),1,0)</f>
        <v>1</v>
      </c>
      <c r="P34">
        <f>IF(OR(AND(C34&lt;&gt;0,K34&lt;0.05), AND(C34=0,K34&gt;=0.05)),1,0)</f>
        <v>1</v>
      </c>
      <c r="Q34">
        <f>IF(OR(M34,P34,N34,O34),1,0)</f>
        <v>1</v>
      </c>
      <c r="R34">
        <f>SUM(M34,N34:P34)</f>
        <v>4</v>
      </c>
      <c r="S34">
        <f>IF(C34&gt;0, 1,0)</f>
        <v>0</v>
      </c>
    </row>
    <row r="35" spans="1:19">
      <c r="A35" t="s">
        <v>39</v>
      </c>
      <c r="B35" t="s">
        <v>34</v>
      </c>
      <c r="C35">
        <v>0</v>
      </c>
      <c r="D35">
        <v>22</v>
      </c>
      <c r="E35">
        <v>0.16600000000000001</v>
      </c>
      <c r="F35">
        <v>4</v>
      </c>
      <c r="G35">
        <v>0.85799999999999998</v>
      </c>
      <c r="H35">
        <v>17</v>
      </c>
      <c r="I35">
        <v>8.8999999999999996E-2</v>
      </c>
      <c r="J35">
        <v>0</v>
      </c>
      <c r="K35">
        <v>1</v>
      </c>
      <c r="M35">
        <f>IF(OR(AND(C35&lt;&gt;0,E35&lt;0.05), AND(C35=0,E35&gt;=0.05)),1,0)</f>
        <v>1</v>
      </c>
      <c r="N35">
        <f>IF(OR(AND(C35&lt;&gt;0,G35&lt;0.05), AND(C35=0,G35&gt;=0.05)),1,0)</f>
        <v>1</v>
      </c>
      <c r="O35">
        <f>IF(OR(AND(C35&lt;&gt;0,I35&lt;0.05), AND(C35=0,I35&gt;=0.05)),1,0)</f>
        <v>1</v>
      </c>
      <c r="P35">
        <f>IF(OR(AND(C35&lt;&gt;0,K35&lt;0.05), AND(C35=0,K35&gt;=0.05)),1,0)</f>
        <v>1</v>
      </c>
      <c r="Q35">
        <f>IF(OR(M35,P35,N35,O35),1,0)</f>
        <v>1</v>
      </c>
      <c r="R35">
        <f>SUM(M35,N35:P35)</f>
        <v>4</v>
      </c>
      <c r="S35">
        <f>IF(C35&gt;0, 1,0)</f>
        <v>0</v>
      </c>
    </row>
    <row r="36" spans="1:19">
      <c r="A36" t="s">
        <v>39</v>
      </c>
      <c r="B36" t="s">
        <v>35</v>
      </c>
      <c r="C36">
        <v>0</v>
      </c>
      <c r="D36">
        <v>8</v>
      </c>
      <c r="E36">
        <v>0.113</v>
      </c>
      <c r="F36">
        <v>0</v>
      </c>
      <c r="G36">
        <v>1</v>
      </c>
      <c r="H36">
        <v>10</v>
      </c>
      <c r="I36">
        <v>1.4E-2</v>
      </c>
      <c r="J36">
        <v>0</v>
      </c>
      <c r="K36">
        <v>1</v>
      </c>
      <c r="M36">
        <f>IF(OR(AND(C36&lt;&gt;0,E36&lt;0.05), AND(C36=0,E36&gt;=0.05)),1,0)</f>
        <v>1</v>
      </c>
      <c r="N36">
        <f>IF(OR(AND(C36&lt;&gt;0,G36&lt;0.05), AND(C36=0,G36&gt;=0.05)),1,0)</f>
        <v>1</v>
      </c>
      <c r="O36">
        <f>IF(OR(AND(C36&lt;&gt;0,I36&lt;0.05), AND(C36=0,I36&gt;=0.05)),1,0)</f>
        <v>0</v>
      </c>
      <c r="P36">
        <f>IF(OR(AND(C36&lt;&gt;0,K36&lt;0.05), AND(C36=0,K36&gt;=0.05)),1,0)</f>
        <v>1</v>
      </c>
      <c r="Q36">
        <f>IF(OR(M36,P36,N36,O36),1,0)</f>
        <v>1</v>
      </c>
      <c r="R36">
        <f>SUM(M36,N36:P36)</f>
        <v>3</v>
      </c>
      <c r="S36">
        <f>IF(C36&gt;0, 1,0)</f>
        <v>0</v>
      </c>
    </row>
    <row r="37" spans="1:19">
      <c r="A37" t="s">
        <v>39</v>
      </c>
      <c r="B37" t="s">
        <v>36</v>
      </c>
      <c r="C37">
        <v>0</v>
      </c>
      <c r="D37">
        <v>3</v>
      </c>
      <c r="E37">
        <v>0.25</v>
      </c>
      <c r="F37">
        <v>0</v>
      </c>
      <c r="G37">
        <v>1</v>
      </c>
      <c r="H37">
        <v>2</v>
      </c>
      <c r="I37">
        <v>0.21199999999999999</v>
      </c>
      <c r="J37">
        <v>0</v>
      </c>
      <c r="K37">
        <v>1</v>
      </c>
      <c r="M37">
        <f>IF(OR(AND(C37&lt;&gt;0,E37&lt;0.05), AND(C37=0,E37&gt;=0.05)),1,0)</f>
        <v>1</v>
      </c>
      <c r="N37">
        <f>IF(OR(AND(C37&lt;&gt;0,G37&lt;0.05), AND(C37=0,G37&gt;=0.05)),1,0)</f>
        <v>1</v>
      </c>
      <c r="O37">
        <f>IF(OR(AND(C37&lt;&gt;0,I37&lt;0.05), AND(C37=0,I37&gt;=0.05)),1,0)</f>
        <v>1</v>
      </c>
      <c r="P37">
        <f>IF(OR(AND(C37&lt;&gt;0,K37&lt;0.05), AND(C37=0,K37&gt;=0.05)),1,0)</f>
        <v>1</v>
      </c>
      <c r="Q37">
        <f>IF(OR(M37,P37,N37,O37),1,0)</f>
        <v>1</v>
      </c>
      <c r="R37">
        <f>SUM(M37,N37:P37)</f>
        <v>4</v>
      </c>
      <c r="S37">
        <f>IF(C37&gt;0, 1,0)</f>
        <v>0</v>
      </c>
    </row>
    <row r="38" spans="1:19">
      <c r="A38" t="s">
        <v>39</v>
      </c>
      <c r="B38" t="s">
        <v>37</v>
      </c>
      <c r="C38">
        <v>0</v>
      </c>
      <c r="D38">
        <v>2</v>
      </c>
      <c r="E38">
        <v>0.33600000000000002</v>
      </c>
      <c r="F38">
        <v>0</v>
      </c>
      <c r="G38">
        <v>1</v>
      </c>
      <c r="H38">
        <v>0</v>
      </c>
      <c r="I38">
        <v>1</v>
      </c>
      <c r="J38">
        <v>0</v>
      </c>
      <c r="K38">
        <v>1</v>
      </c>
      <c r="M38">
        <f>IF(OR(AND(C38&lt;&gt;0,E38&lt;0.05), AND(C38=0,E38&gt;=0.05)),1,0)</f>
        <v>1</v>
      </c>
      <c r="N38">
        <f>IF(OR(AND(C38&lt;&gt;0,G38&lt;0.05), AND(C38=0,G38&gt;=0.05)),1,0)</f>
        <v>1</v>
      </c>
      <c r="O38">
        <f>IF(OR(AND(C38&lt;&gt;0,I38&lt;0.05), AND(C38=0,I38&gt;=0.05)),1,0)</f>
        <v>1</v>
      </c>
      <c r="P38">
        <f>IF(OR(AND(C38&lt;&gt;0,K38&lt;0.05), AND(C38=0,K38&gt;=0.05)),1,0)</f>
        <v>1</v>
      </c>
      <c r="Q38">
        <f>IF(OR(M38,P38,N38,O38),1,0)</f>
        <v>1</v>
      </c>
      <c r="R38">
        <f>SUM(M38,N38:P38)</f>
        <v>4</v>
      </c>
      <c r="S38">
        <f>IF(C38&gt;0, 1,0)</f>
        <v>0</v>
      </c>
    </row>
    <row r="39" spans="1:19">
      <c r="A39" t="s">
        <v>39</v>
      </c>
      <c r="B39" t="s">
        <v>38</v>
      </c>
      <c r="C39">
        <v>0</v>
      </c>
      <c r="D39">
        <v>2</v>
      </c>
      <c r="E39">
        <v>0.61499999999999999</v>
      </c>
      <c r="F39">
        <v>0</v>
      </c>
      <c r="G39">
        <v>1</v>
      </c>
      <c r="H39">
        <v>4</v>
      </c>
      <c r="I39">
        <v>7.2999999999999995E-2</v>
      </c>
      <c r="J39">
        <v>0</v>
      </c>
      <c r="K39">
        <v>1</v>
      </c>
      <c r="M39">
        <f>IF(OR(AND(C39&lt;&gt;0,E39&lt;0.05), AND(C39=0,E39&gt;=0.05)),1,0)</f>
        <v>1</v>
      </c>
      <c r="N39">
        <f>IF(OR(AND(C39&lt;&gt;0,G39&lt;0.05), AND(C39=0,G39&gt;=0.05)),1,0)</f>
        <v>1</v>
      </c>
      <c r="O39">
        <f>IF(OR(AND(C39&lt;&gt;0,I39&lt;0.05), AND(C39=0,I39&gt;=0.05)),1,0)</f>
        <v>1</v>
      </c>
      <c r="P39">
        <f>IF(OR(AND(C39&lt;&gt;0,K39&lt;0.05), AND(C39=0,K39&gt;=0.05)),1,0)</f>
        <v>1</v>
      </c>
      <c r="Q39">
        <f>IF(OR(M39,P39,N39,O39),1,0)</f>
        <v>1</v>
      </c>
      <c r="R39">
        <f>SUM(M39,N39:P39)</f>
        <v>4</v>
      </c>
      <c r="S39">
        <f>IF(C39&gt;0, 1,0)</f>
        <v>0</v>
      </c>
    </row>
    <row r="40" spans="1:19">
      <c r="A40" t="s">
        <v>40</v>
      </c>
      <c r="B40" t="s">
        <v>20</v>
      </c>
      <c r="C40">
        <v>0</v>
      </c>
      <c r="D40">
        <v>39</v>
      </c>
      <c r="E40">
        <v>3.0000000000000001E-3</v>
      </c>
      <c r="F40">
        <v>14</v>
      </c>
      <c r="G40">
        <v>0.35099999999999998</v>
      </c>
      <c r="H40">
        <v>18</v>
      </c>
      <c r="I40">
        <v>0.114</v>
      </c>
      <c r="J40">
        <v>0</v>
      </c>
      <c r="K40">
        <v>1</v>
      </c>
      <c r="M40">
        <f>IF(OR(AND(C40&lt;&gt;0,E40&lt;0.05), AND(C40=0,E40&gt;=0.05)),1,0)</f>
        <v>0</v>
      </c>
      <c r="N40">
        <f>IF(OR(AND(C40&lt;&gt;0,G40&lt;0.05), AND(C40=0,G40&gt;=0.05)),1,0)</f>
        <v>1</v>
      </c>
      <c r="O40">
        <f>IF(OR(AND(C40&lt;&gt;0,I40&lt;0.05), AND(C40=0,I40&gt;=0.05)),1,0)</f>
        <v>1</v>
      </c>
      <c r="P40">
        <f>IF(OR(AND(C40&lt;&gt;0,K40&lt;0.05), AND(C40=0,K40&gt;=0.05)),1,0)</f>
        <v>1</v>
      </c>
      <c r="Q40">
        <f>IF(OR(M40,P40,N40,O40),1,0)</f>
        <v>1</v>
      </c>
      <c r="R40">
        <f>SUM(M40,N40:P40)</f>
        <v>3</v>
      </c>
      <c r="S40">
        <f>IF(C40&gt;0, 1,0)</f>
        <v>0</v>
      </c>
    </row>
    <row r="41" spans="1:19">
      <c r="A41" t="s">
        <v>40</v>
      </c>
      <c r="B41" t="s">
        <v>21</v>
      </c>
      <c r="C41">
        <v>0</v>
      </c>
      <c r="D41">
        <v>18</v>
      </c>
      <c r="E41">
        <v>0.189</v>
      </c>
      <c r="F41">
        <v>3</v>
      </c>
      <c r="G41">
        <v>0.84</v>
      </c>
      <c r="H41">
        <v>12</v>
      </c>
      <c r="I41">
        <v>0.19900000000000001</v>
      </c>
      <c r="J41">
        <v>0</v>
      </c>
      <c r="K41">
        <v>1</v>
      </c>
      <c r="M41">
        <f>IF(OR(AND(C41&lt;&gt;0,E41&lt;0.05), AND(C41=0,E41&gt;=0.05)),1,0)</f>
        <v>1</v>
      </c>
      <c r="N41">
        <f>IF(OR(AND(C41&lt;&gt;0,G41&lt;0.05), AND(C41=0,G41&gt;=0.05)),1,0)</f>
        <v>1</v>
      </c>
      <c r="O41">
        <f>IF(OR(AND(C41&lt;&gt;0,I41&lt;0.05), AND(C41=0,I41&gt;=0.05)),1,0)</f>
        <v>1</v>
      </c>
      <c r="P41">
        <f>IF(OR(AND(C41&lt;&gt;0,K41&lt;0.05), AND(C41=0,K41&gt;=0.05)),1,0)</f>
        <v>1</v>
      </c>
      <c r="Q41">
        <f>IF(OR(M41,P41,N41,O41),1,0)</f>
        <v>1</v>
      </c>
      <c r="R41">
        <f>SUM(M41,N41:P41)</f>
        <v>4</v>
      </c>
      <c r="S41">
        <f>IF(C41&gt;0, 1,0)</f>
        <v>0</v>
      </c>
    </row>
    <row r="42" spans="1:19">
      <c r="A42" t="s">
        <v>40</v>
      </c>
      <c r="B42" t="s">
        <v>22</v>
      </c>
      <c r="C42">
        <v>1</v>
      </c>
      <c r="D42">
        <v>114</v>
      </c>
      <c r="E42">
        <v>0</v>
      </c>
      <c r="F42">
        <v>38</v>
      </c>
      <c r="G42">
        <v>0</v>
      </c>
      <c r="H42">
        <v>28</v>
      </c>
      <c r="I42">
        <v>3.1E-2</v>
      </c>
      <c r="J42">
        <v>0</v>
      </c>
      <c r="K42">
        <v>1</v>
      </c>
      <c r="L42">
        <v>1</v>
      </c>
      <c r="M42">
        <f>IF(OR(AND(C42&lt;&gt;0,E42&lt;0.05), AND(C42=0,E42&gt;=0.05)),1,0)</f>
        <v>1</v>
      </c>
      <c r="N42">
        <f>IF(OR(AND(C42&lt;&gt;0,G42&lt;0.05), AND(C42=0,G42&gt;=0.05)),1,0)</f>
        <v>1</v>
      </c>
      <c r="O42">
        <f>IF(OR(AND(C42&lt;&gt;0,I42&lt;0.05), AND(C42=0,I42&gt;=0.05)),1,0)</f>
        <v>1</v>
      </c>
      <c r="P42">
        <f>IF(OR(AND(C42&lt;&gt;0,K42&lt;0.05), AND(C42=0,K42&gt;=0.05)),1,0)</f>
        <v>0</v>
      </c>
      <c r="Q42">
        <f>IF(OR(M42,P42,N42,O42),1,0)</f>
        <v>1</v>
      </c>
      <c r="R42">
        <f>SUM(M42,N42:P42)</f>
        <v>3</v>
      </c>
      <c r="S42">
        <f>IF(C42&gt;0, 1,0)</f>
        <v>1</v>
      </c>
    </row>
    <row r="43" spans="1:19">
      <c r="A43" t="s">
        <v>40</v>
      </c>
      <c r="B43" t="s">
        <v>23</v>
      </c>
      <c r="C43">
        <v>0</v>
      </c>
      <c r="D43">
        <v>11</v>
      </c>
      <c r="E43">
        <v>0.873</v>
      </c>
      <c r="F43">
        <v>23</v>
      </c>
      <c r="G43">
        <v>0.112</v>
      </c>
      <c r="H43">
        <v>5</v>
      </c>
      <c r="I43">
        <v>0.99299999999999999</v>
      </c>
      <c r="J43">
        <v>18</v>
      </c>
      <c r="K43">
        <v>5.0000000000000001E-3</v>
      </c>
      <c r="M43">
        <f>IF(OR(AND(C43&lt;&gt;0,E43&lt;0.05), AND(C43=0,E43&gt;=0.05)),1,0)</f>
        <v>1</v>
      </c>
      <c r="N43">
        <f>IF(OR(AND(C43&lt;&gt;0,G43&lt;0.05), AND(C43=0,G43&gt;=0.05)),1,0)</f>
        <v>1</v>
      </c>
      <c r="O43">
        <f>IF(OR(AND(C43&lt;&gt;0,I43&lt;0.05), AND(C43=0,I43&gt;=0.05)),1,0)</f>
        <v>1</v>
      </c>
      <c r="P43">
        <f>IF(OR(AND(C43&lt;&gt;0,K43&lt;0.05), AND(C43=0,K43&gt;=0.05)),1,0)</f>
        <v>0</v>
      </c>
      <c r="Q43">
        <f>IF(OR(M43,P43,N43,O43),1,0)</f>
        <v>1</v>
      </c>
      <c r="R43">
        <f>SUM(M43,N43:P43)</f>
        <v>3</v>
      </c>
      <c r="S43">
        <f>IF(C43&gt;0, 1,0)</f>
        <v>0</v>
      </c>
    </row>
    <row r="44" spans="1:19">
      <c r="A44" t="s">
        <v>40</v>
      </c>
      <c r="B44" t="s">
        <v>24</v>
      </c>
      <c r="C44">
        <v>0</v>
      </c>
      <c r="D44">
        <v>24</v>
      </c>
      <c r="E44">
        <v>0.151</v>
      </c>
      <c r="F44">
        <v>15</v>
      </c>
      <c r="G44">
        <v>0.02</v>
      </c>
      <c r="H44">
        <v>33</v>
      </c>
      <c r="I44">
        <v>0</v>
      </c>
      <c r="J44">
        <v>3</v>
      </c>
      <c r="K44">
        <v>0.94</v>
      </c>
      <c r="M44">
        <f>IF(OR(AND(C44&lt;&gt;0,E44&lt;0.05), AND(C44=0,E44&gt;=0.05)),1,0)</f>
        <v>1</v>
      </c>
      <c r="N44">
        <f>IF(OR(AND(C44&lt;&gt;0,G44&lt;0.05), AND(C44=0,G44&gt;=0.05)),1,0)</f>
        <v>0</v>
      </c>
      <c r="O44">
        <f>IF(OR(AND(C44&lt;&gt;0,I44&lt;0.05), AND(C44=0,I44&gt;=0.05)),1,0)</f>
        <v>0</v>
      </c>
      <c r="P44">
        <f>IF(OR(AND(C44&lt;&gt;0,K44&lt;0.05), AND(C44=0,K44&gt;=0.05)),1,0)</f>
        <v>1</v>
      </c>
      <c r="Q44">
        <f>IF(OR(M44,P44,N44,O44),1,0)</f>
        <v>1</v>
      </c>
      <c r="R44">
        <f>SUM(M44,N44:P44)</f>
        <v>2</v>
      </c>
      <c r="S44">
        <f>IF(C44&gt;0, 1,0)</f>
        <v>0</v>
      </c>
    </row>
    <row r="45" spans="1:19">
      <c r="A45" t="s">
        <v>40</v>
      </c>
      <c r="B45" t="s">
        <v>25</v>
      </c>
      <c r="C45">
        <v>0</v>
      </c>
      <c r="D45">
        <v>4</v>
      </c>
      <c r="E45">
        <v>0.755</v>
      </c>
      <c r="F45">
        <v>2</v>
      </c>
      <c r="G45">
        <v>0.32400000000000001</v>
      </c>
      <c r="H45">
        <v>6</v>
      </c>
      <c r="I45">
        <v>0.19400000000000001</v>
      </c>
      <c r="J45">
        <v>0</v>
      </c>
      <c r="K45">
        <v>1</v>
      </c>
      <c r="M45">
        <f>IF(OR(AND(C45&lt;&gt;0,E45&lt;0.05), AND(C45=0,E45&gt;=0.05)),1,0)</f>
        <v>1</v>
      </c>
      <c r="N45">
        <f>IF(OR(AND(C45&lt;&gt;0,G45&lt;0.05), AND(C45=0,G45&gt;=0.05)),1,0)</f>
        <v>1</v>
      </c>
      <c r="O45">
        <f>IF(OR(AND(C45&lt;&gt;0,I45&lt;0.05), AND(C45=0,I45&gt;=0.05)),1,0)</f>
        <v>1</v>
      </c>
      <c r="P45">
        <f>IF(OR(AND(C45&lt;&gt;0,K45&lt;0.05), AND(C45=0,K45&gt;=0.05)),1,0)</f>
        <v>1</v>
      </c>
      <c r="Q45">
        <f>IF(OR(M45,P45,N45,O45),1,0)</f>
        <v>1</v>
      </c>
      <c r="R45">
        <f>SUM(M45,N45:P45)</f>
        <v>4</v>
      </c>
      <c r="S45">
        <f>IF(C45&gt;0, 1,0)</f>
        <v>0</v>
      </c>
    </row>
    <row r="46" spans="1:19">
      <c r="A46" t="s">
        <v>40</v>
      </c>
      <c r="B46" t="s">
        <v>26</v>
      </c>
      <c r="C46">
        <v>0</v>
      </c>
      <c r="D46">
        <v>19</v>
      </c>
      <c r="E46">
        <v>1.2E-2</v>
      </c>
      <c r="F46">
        <v>14</v>
      </c>
      <c r="G46">
        <v>0</v>
      </c>
      <c r="H46">
        <v>12</v>
      </c>
      <c r="I46">
        <v>0.122</v>
      </c>
      <c r="J46">
        <v>44</v>
      </c>
      <c r="K46">
        <v>0</v>
      </c>
      <c r="M46">
        <f>IF(OR(AND(C46&lt;&gt;0,E46&lt;0.05), AND(C46=0,E46&gt;=0.05)),1,0)</f>
        <v>0</v>
      </c>
      <c r="N46">
        <f>IF(OR(AND(C46&lt;&gt;0,G46&lt;0.05), AND(C46=0,G46&gt;=0.05)),1,0)</f>
        <v>0</v>
      </c>
      <c r="O46">
        <f>IF(OR(AND(C46&lt;&gt;0,I46&lt;0.05), AND(C46=0,I46&gt;=0.05)),1,0)</f>
        <v>1</v>
      </c>
      <c r="P46">
        <f>IF(OR(AND(C46&lt;&gt;0,K46&lt;0.05), AND(C46=0,K46&gt;=0.05)),1,0)</f>
        <v>0</v>
      </c>
      <c r="Q46">
        <f>IF(OR(M46,P46,N46,O46),1,0)</f>
        <v>1</v>
      </c>
      <c r="R46">
        <f>SUM(M46,N46:P46)</f>
        <v>1</v>
      </c>
      <c r="S46">
        <f>IF(C46&gt;0, 1,0)</f>
        <v>0</v>
      </c>
    </row>
    <row r="47" spans="1:19">
      <c r="A47" t="s">
        <v>40</v>
      </c>
      <c r="B47" t="s">
        <v>27</v>
      </c>
      <c r="C47">
        <v>0.83704250000000002</v>
      </c>
      <c r="D47">
        <v>3</v>
      </c>
      <c r="E47">
        <v>0.73799999999999999</v>
      </c>
      <c r="F47">
        <v>4</v>
      </c>
      <c r="G47">
        <v>4.9000000000000002E-2</v>
      </c>
      <c r="H47">
        <v>1</v>
      </c>
      <c r="I47">
        <v>0.81200000000000006</v>
      </c>
      <c r="J47">
        <v>0</v>
      </c>
      <c r="K47">
        <v>1</v>
      </c>
      <c r="M47">
        <f>IF(OR(AND(C47&lt;&gt;0,E47&lt;0.05), AND(C47=0,E47&gt;=0.05)),1,0)</f>
        <v>0</v>
      </c>
      <c r="N47">
        <f>IF(OR(AND(C47&lt;&gt;0,G47&lt;0.05), AND(C47=0,G47&gt;=0.05)),1,0)</f>
        <v>1</v>
      </c>
      <c r="O47">
        <f>IF(OR(AND(C47&lt;&gt;0,I47&lt;0.05), AND(C47=0,I47&gt;=0.05)),1,0)</f>
        <v>0</v>
      </c>
      <c r="P47">
        <f>IF(OR(AND(C47&lt;&gt;0,K47&lt;0.05), AND(C47=0,K47&gt;=0.05)),1,0)</f>
        <v>0</v>
      </c>
      <c r="Q47">
        <f>IF(OR(M47,P47,N47,O47),1,0)</f>
        <v>1</v>
      </c>
      <c r="R47">
        <f>SUM(M47,N47:P47)</f>
        <v>1</v>
      </c>
      <c r="S47">
        <f>IF(C47&gt;0, 1,0)</f>
        <v>1</v>
      </c>
    </row>
    <row r="48" spans="1:19">
      <c r="A48" t="s">
        <v>40</v>
      </c>
      <c r="B48" t="s">
        <v>28</v>
      </c>
      <c r="C48">
        <v>0</v>
      </c>
      <c r="D48">
        <v>10</v>
      </c>
      <c r="E48">
        <v>0.50900000000000001</v>
      </c>
      <c r="F48">
        <v>4</v>
      </c>
      <c r="G48">
        <v>0.42899999999999999</v>
      </c>
      <c r="H48">
        <v>13</v>
      </c>
      <c r="I48">
        <v>0.13700000000000001</v>
      </c>
      <c r="J48">
        <v>3</v>
      </c>
      <c r="K48">
        <v>0.505</v>
      </c>
      <c r="M48">
        <f>IF(OR(AND(C48&lt;&gt;0,E48&lt;0.05), AND(C48=0,E48&gt;=0.05)),1,0)</f>
        <v>1</v>
      </c>
      <c r="N48">
        <f>IF(OR(AND(C48&lt;&gt;0,G48&lt;0.05), AND(C48=0,G48&gt;=0.05)),1,0)</f>
        <v>1</v>
      </c>
      <c r="O48">
        <f>IF(OR(AND(C48&lt;&gt;0,I48&lt;0.05), AND(C48=0,I48&gt;=0.05)),1,0)</f>
        <v>1</v>
      </c>
      <c r="P48">
        <f>IF(OR(AND(C48&lt;&gt;0,K48&lt;0.05), AND(C48=0,K48&gt;=0.05)),1,0)</f>
        <v>1</v>
      </c>
      <c r="Q48">
        <f>IF(OR(M48,P48,N48,O48),1,0)</f>
        <v>1</v>
      </c>
      <c r="R48">
        <f>SUM(M48,N48:P48)</f>
        <v>4</v>
      </c>
      <c r="S48">
        <f>IF(C48&gt;0, 1,0)</f>
        <v>0</v>
      </c>
    </row>
    <row r="49" spans="1:19">
      <c r="A49" t="s">
        <v>40</v>
      </c>
      <c r="B49" t="s">
        <v>29</v>
      </c>
      <c r="C49">
        <v>1.3256840000000001</v>
      </c>
      <c r="D49">
        <v>5</v>
      </c>
      <c r="E49">
        <v>0.245</v>
      </c>
      <c r="F49">
        <v>10</v>
      </c>
      <c r="G49">
        <v>0</v>
      </c>
      <c r="H49">
        <v>3</v>
      </c>
      <c r="I49">
        <v>0.224</v>
      </c>
      <c r="J49">
        <v>0</v>
      </c>
      <c r="K49">
        <v>1</v>
      </c>
      <c r="M49">
        <f>IF(OR(AND(C49&lt;&gt;0,E49&lt;0.05), AND(C49=0,E49&gt;=0.05)),1,0)</f>
        <v>0</v>
      </c>
      <c r="N49">
        <f>IF(OR(AND(C49&lt;&gt;0,G49&lt;0.05), AND(C49=0,G49&gt;=0.05)),1,0)</f>
        <v>1</v>
      </c>
      <c r="O49">
        <f>IF(OR(AND(C49&lt;&gt;0,I49&lt;0.05), AND(C49=0,I49&gt;=0.05)),1,0)</f>
        <v>0</v>
      </c>
      <c r="P49">
        <f>IF(OR(AND(C49&lt;&gt;0,K49&lt;0.05), AND(C49=0,K49&gt;=0.05)),1,0)</f>
        <v>0</v>
      </c>
      <c r="Q49">
        <f>IF(OR(M49,P49,N49,O49),1,0)</f>
        <v>1</v>
      </c>
      <c r="R49">
        <f>SUM(M49,N49:P49)</f>
        <v>1</v>
      </c>
      <c r="S49">
        <f>IF(C49&gt;0, 1,0)</f>
        <v>1</v>
      </c>
    </row>
    <row r="50" spans="1:19">
      <c r="A50" t="s">
        <v>40</v>
      </c>
      <c r="B50" t="s">
        <v>30</v>
      </c>
      <c r="C50">
        <v>0</v>
      </c>
      <c r="D50">
        <v>1</v>
      </c>
      <c r="E50">
        <v>0.42799999999999999</v>
      </c>
      <c r="F50">
        <v>0</v>
      </c>
      <c r="G50">
        <v>1</v>
      </c>
      <c r="H50">
        <v>1</v>
      </c>
      <c r="I50">
        <v>0.29199999999999998</v>
      </c>
      <c r="J50">
        <v>0</v>
      </c>
      <c r="K50">
        <v>1</v>
      </c>
      <c r="M50">
        <f>IF(OR(AND(C50&lt;&gt;0,E50&lt;0.05), AND(C50=0,E50&gt;=0.05)),1,0)</f>
        <v>1</v>
      </c>
      <c r="N50">
        <f>IF(OR(AND(C50&lt;&gt;0,G50&lt;0.05), AND(C50=0,G50&gt;=0.05)),1,0)</f>
        <v>1</v>
      </c>
      <c r="O50">
        <f>IF(OR(AND(C50&lt;&gt;0,I50&lt;0.05), AND(C50=0,I50&gt;=0.05)),1,0)</f>
        <v>1</v>
      </c>
      <c r="P50">
        <f>IF(OR(AND(C50&lt;&gt;0,K50&lt;0.05), AND(C50=0,K50&gt;=0.05)),1,0)</f>
        <v>1</v>
      </c>
      <c r="Q50">
        <f>IF(OR(M50,P50,N50,O50),1,0)</f>
        <v>1</v>
      </c>
      <c r="R50">
        <f>SUM(M50,N50:P50)</f>
        <v>4</v>
      </c>
      <c r="S50">
        <f>IF(C50&gt;0, 1,0)</f>
        <v>0</v>
      </c>
    </row>
    <row r="51" spans="1:19">
      <c r="A51" t="s">
        <v>40</v>
      </c>
      <c r="B51" t="s">
        <v>31</v>
      </c>
      <c r="C51">
        <v>-0.22827020000000001</v>
      </c>
      <c r="D51">
        <v>9</v>
      </c>
      <c r="E51">
        <v>0.84099999999999997</v>
      </c>
      <c r="F51">
        <v>14</v>
      </c>
      <c r="G51">
        <v>0.52900000000000003</v>
      </c>
      <c r="H51">
        <v>10</v>
      </c>
      <c r="I51">
        <v>0.27800000000000002</v>
      </c>
      <c r="J51">
        <v>0</v>
      </c>
      <c r="K51">
        <v>1</v>
      </c>
      <c r="M51">
        <f>IF(OR(AND(C51&lt;&gt;0,E51&lt;0.05), AND(C51=0,E51&gt;=0.05)),1,0)</f>
        <v>0</v>
      </c>
      <c r="N51">
        <f>IF(OR(AND(C51&lt;&gt;0,G51&lt;0.05), AND(C51=0,G51&gt;=0.05)),1,0)</f>
        <v>0</v>
      </c>
      <c r="O51">
        <f>IF(OR(AND(C51&lt;&gt;0,I51&lt;0.05), AND(C51=0,I51&gt;=0.05)),1,0)</f>
        <v>0</v>
      </c>
      <c r="P51">
        <f>IF(OR(AND(C51&lt;&gt;0,K51&lt;0.05), AND(C51=0,K51&gt;=0.05)),1,0)</f>
        <v>0</v>
      </c>
      <c r="Q51">
        <f>IF(OR(M51,P51,N51,O51),1,0)</f>
        <v>0</v>
      </c>
      <c r="R51">
        <f>SUM(M51,N51:P51)</f>
        <v>0</v>
      </c>
      <c r="S51">
        <f>IF(C51&gt;0, 1,0)</f>
        <v>0</v>
      </c>
    </row>
    <row r="52" spans="1:19">
      <c r="A52" t="s">
        <v>40</v>
      </c>
      <c r="B52" t="s">
        <v>32</v>
      </c>
      <c r="C52">
        <v>0</v>
      </c>
      <c r="D52">
        <v>56</v>
      </c>
      <c r="E52">
        <v>0.68300000000000005</v>
      </c>
      <c r="F52">
        <v>39</v>
      </c>
      <c r="G52">
        <v>0.22</v>
      </c>
      <c r="H52">
        <v>36</v>
      </c>
      <c r="I52">
        <v>0.84499999999999997</v>
      </c>
      <c r="J52">
        <v>0</v>
      </c>
      <c r="K52">
        <v>1</v>
      </c>
      <c r="M52">
        <f>IF(OR(AND(C52&lt;&gt;0,E52&lt;0.05), AND(C52=0,E52&gt;=0.05)),1,0)</f>
        <v>1</v>
      </c>
      <c r="N52">
        <f>IF(OR(AND(C52&lt;&gt;0,G52&lt;0.05), AND(C52=0,G52&gt;=0.05)),1,0)</f>
        <v>1</v>
      </c>
      <c r="O52">
        <f>IF(OR(AND(C52&lt;&gt;0,I52&lt;0.05), AND(C52=0,I52&gt;=0.05)),1,0)</f>
        <v>1</v>
      </c>
      <c r="P52">
        <f>IF(OR(AND(C52&lt;&gt;0,K52&lt;0.05), AND(C52=0,K52&gt;=0.05)),1,0)</f>
        <v>1</v>
      </c>
      <c r="Q52">
        <f>IF(OR(M52,P52,N52,O52),1,0)</f>
        <v>1</v>
      </c>
      <c r="R52">
        <f>SUM(M52,N52:P52)</f>
        <v>4</v>
      </c>
      <c r="S52">
        <f>IF(C52&gt;0, 1,0)</f>
        <v>0</v>
      </c>
    </row>
    <row r="53" spans="1:19">
      <c r="A53" t="s">
        <v>40</v>
      </c>
      <c r="B53" t="s">
        <v>33</v>
      </c>
      <c r="C53">
        <v>0</v>
      </c>
      <c r="D53">
        <v>27</v>
      </c>
      <c r="E53">
        <v>0.99399999999999999</v>
      </c>
      <c r="F53">
        <v>38</v>
      </c>
      <c r="G53">
        <v>2E-3</v>
      </c>
      <c r="H53">
        <v>32</v>
      </c>
      <c r="I53">
        <v>0.41799999999999998</v>
      </c>
      <c r="J53">
        <v>0</v>
      </c>
      <c r="K53">
        <v>1</v>
      </c>
      <c r="M53">
        <f>IF(OR(AND(C53&lt;&gt;0,E53&lt;0.05), AND(C53=0,E53&gt;=0.05)),1,0)</f>
        <v>1</v>
      </c>
      <c r="N53">
        <f>IF(OR(AND(C53&lt;&gt;0,G53&lt;0.05), AND(C53=0,G53&gt;=0.05)),1,0)</f>
        <v>0</v>
      </c>
      <c r="O53">
        <f>IF(OR(AND(C53&lt;&gt;0,I53&lt;0.05), AND(C53=0,I53&gt;=0.05)),1,0)</f>
        <v>1</v>
      </c>
      <c r="P53">
        <f>IF(OR(AND(C53&lt;&gt;0,K53&lt;0.05), AND(C53=0,K53&gt;=0.05)),1,0)</f>
        <v>1</v>
      </c>
      <c r="Q53">
        <f>IF(OR(M53,P53,N53,O53),1,0)</f>
        <v>1</v>
      </c>
      <c r="R53">
        <f>SUM(M53,N53:P53)</f>
        <v>3</v>
      </c>
      <c r="S53">
        <f>IF(C53&gt;0, 1,0)</f>
        <v>0</v>
      </c>
    </row>
    <row r="54" spans="1:19">
      <c r="A54" t="s">
        <v>40</v>
      </c>
      <c r="B54" t="s">
        <v>34</v>
      </c>
      <c r="C54">
        <v>0</v>
      </c>
      <c r="D54">
        <v>20</v>
      </c>
      <c r="E54">
        <v>0.98499999999999999</v>
      </c>
      <c r="F54">
        <v>16</v>
      </c>
      <c r="G54">
        <v>0.46</v>
      </c>
      <c r="H54">
        <v>16</v>
      </c>
      <c r="I54">
        <v>0.86199999999999999</v>
      </c>
      <c r="J54">
        <v>0</v>
      </c>
      <c r="K54">
        <v>1</v>
      </c>
      <c r="M54">
        <f>IF(OR(AND(C54&lt;&gt;0,E54&lt;0.05), AND(C54=0,E54&gt;=0.05)),1,0)</f>
        <v>1</v>
      </c>
      <c r="N54">
        <f>IF(OR(AND(C54&lt;&gt;0,G54&lt;0.05), AND(C54=0,G54&gt;=0.05)),1,0)</f>
        <v>1</v>
      </c>
      <c r="O54">
        <f>IF(OR(AND(C54&lt;&gt;0,I54&lt;0.05), AND(C54=0,I54&gt;=0.05)),1,0)</f>
        <v>1</v>
      </c>
      <c r="P54">
        <f>IF(OR(AND(C54&lt;&gt;0,K54&lt;0.05), AND(C54=0,K54&gt;=0.05)),1,0)</f>
        <v>1</v>
      </c>
      <c r="Q54">
        <f>IF(OR(M54,P54,N54,O54),1,0)</f>
        <v>1</v>
      </c>
      <c r="R54">
        <f>SUM(M54,N54:P54)</f>
        <v>4</v>
      </c>
      <c r="S54">
        <f>IF(C54&gt;0, 1,0)</f>
        <v>0</v>
      </c>
    </row>
    <row r="55" spans="1:19">
      <c r="A55" t="s">
        <v>40</v>
      </c>
      <c r="B55" t="s">
        <v>35</v>
      </c>
      <c r="C55">
        <v>0</v>
      </c>
      <c r="D55">
        <v>13</v>
      </c>
      <c r="E55">
        <v>0.114</v>
      </c>
      <c r="F55">
        <v>2</v>
      </c>
      <c r="G55">
        <v>0.94499999999999995</v>
      </c>
      <c r="H55">
        <v>10</v>
      </c>
      <c r="I55">
        <v>0.185</v>
      </c>
      <c r="J55">
        <v>0</v>
      </c>
      <c r="K55">
        <v>1</v>
      </c>
      <c r="M55">
        <f>IF(OR(AND(C55&lt;&gt;0,E55&lt;0.05), AND(C55=0,E55&gt;=0.05)),1,0)</f>
        <v>1</v>
      </c>
      <c r="N55">
        <f>IF(OR(AND(C55&lt;&gt;0,G55&lt;0.05), AND(C55=0,G55&gt;=0.05)),1,0)</f>
        <v>1</v>
      </c>
      <c r="O55">
        <f>IF(OR(AND(C55&lt;&gt;0,I55&lt;0.05), AND(C55=0,I55&gt;=0.05)),1,0)</f>
        <v>1</v>
      </c>
      <c r="P55">
        <f>IF(OR(AND(C55&lt;&gt;0,K55&lt;0.05), AND(C55=0,K55&gt;=0.05)),1,0)</f>
        <v>1</v>
      </c>
      <c r="Q55">
        <f>IF(OR(M55,P55,N55,O55),1,0)</f>
        <v>1</v>
      </c>
      <c r="R55">
        <f>SUM(M55,N55:P55)</f>
        <v>4</v>
      </c>
      <c r="S55">
        <f>IF(C55&gt;0, 1,0)</f>
        <v>0</v>
      </c>
    </row>
    <row r="56" spans="1:19">
      <c r="A56" t="s">
        <v>40</v>
      </c>
      <c r="B56" t="s">
        <v>36</v>
      </c>
      <c r="C56">
        <v>0</v>
      </c>
      <c r="D56">
        <v>0</v>
      </c>
      <c r="E56">
        <v>1</v>
      </c>
      <c r="F56">
        <v>5</v>
      </c>
      <c r="G56">
        <v>4.0000000000000001E-3</v>
      </c>
      <c r="H56">
        <v>1</v>
      </c>
      <c r="I56">
        <v>0.75800000000000001</v>
      </c>
      <c r="J56">
        <v>0</v>
      </c>
      <c r="K56">
        <v>1</v>
      </c>
      <c r="M56">
        <f>IF(OR(AND(C56&lt;&gt;0,E56&lt;0.05), AND(C56=0,E56&gt;=0.05)),1,0)</f>
        <v>1</v>
      </c>
      <c r="N56">
        <f>IF(OR(AND(C56&lt;&gt;0,G56&lt;0.05), AND(C56=0,G56&gt;=0.05)),1,0)</f>
        <v>0</v>
      </c>
      <c r="O56">
        <f>IF(OR(AND(C56&lt;&gt;0,I56&lt;0.05), AND(C56=0,I56&gt;=0.05)),1,0)</f>
        <v>1</v>
      </c>
      <c r="P56">
        <f>IF(OR(AND(C56&lt;&gt;0,K56&lt;0.05), AND(C56=0,K56&gt;=0.05)),1,0)</f>
        <v>1</v>
      </c>
      <c r="Q56">
        <f>IF(OR(M56,P56,N56,O56),1,0)</f>
        <v>1</v>
      </c>
      <c r="R56">
        <f>SUM(M56,N56:P56)</f>
        <v>3</v>
      </c>
      <c r="S56">
        <f>IF(C56&gt;0, 1,0)</f>
        <v>0</v>
      </c>
    </row>
    <row r="57" spans="1:19">
      <c r="A57" t="s">
        <v>40</v>
      </c>
      <c r="B57" t="s">
        <v>37</v>
      </c>
      <c r="C57">
        <v>0</v>
      </c>
      <c r="D57">
        <v>2</v>
      </c>
      <c r="E57">
        <v>0.63700000000000001</v>
      </c>
      <c r="F57">
        <v>1</v>
      </c>
      <c r="G57">
        <v>0.47099999999999997</v>
      </c>
      <c r="H57">
        <v>0</v>
      </c>
      <c r="I57">
        <v>1</v>
      </c>
      <c r="J57">
        <v>0</v>
      </c>
      <c r="K57">
        <v>1</v>
      </c>
      <c r="M57">
        <f>IF(OR(AND(C57&lt;&gt;0,E57&lt;0.05), AND(C57=0,E57&gt;=0.05)),1,0)</f>
        <v>1</v>
      </c>
      <c r="N57">
        <f>IF(OR(AND(C57&lt;&gt;0,G57&lt;0.05), AND(C57=0,G57&gt;=0.05)),1,0)</f>
        <v>1</v>
      </c>
      <c r="O57">
        <f>IF(OR(AND(C57&lt;&gt;0,I57&lt;0.05), AND(C57=0,I57&gt;=0.05)),1,0)</f>
        <v>1</v>
      </c>
      <c r="P57">
        <f>IF(OR(AND(C57&lt;&gt;0,K57&lt;0.05), AND(C57=0,K57&gt;=0.05)),1,0)</f>
        <v>1</v>
      </c>
      <c r="Q57">
        <f>IF(OR(M57,P57,N57,O57),1,0)</f>
        <v>1</v>
      </c>
      <c r="R57">
        <f>SUM(M57,N57:P57)</f>
        <v>4</v>
      </c>
      <c r="S57">
        <f>IF(C57&gt;0, 1,0)</f>
        <v>0</v>
      </c>
    </row>
    <row r="58" spans="1:19">
      <c r="A58" t="s">
        <v>40</v>
      </c>
      <c r="B58" t="s">
        <v>38</v>
      </c>
      <c r="C58">
        <v>0</v>
      </c>
      <c r="D58">
        <v>4</v>
      </c>
      <c r="E58">
        <v>0.68</v>
      </c>
      <c r="F58">
        <v>2</v>
      </c>
      <c r="G58">
        <v>0.754</v>
      </c>
      <c r="H58">
        <v>6</v>
      </c>
      <c r="I58">
        <v>8.1000000000000003E-2</v>
      </c>
      <c r="J58">
        <v>0</v>
      </c>
      <c r="K58">
        <v>1</v>
      </c>
      <c r="M58">
        <f>IF(OR(AND(C58&lt;&gt;0,E58&lt;0.05), AND(C58=0,E58&gt;=0.05)),1,0)</f>
        <v>1</v>
      </c>
      <c r="N58">
        <f>IF(OR(AND(C58&lt;&gt;0,G58&lt;0.05), AND(C58=0,G58&gt;=0.05)),1,0)</f>
        <v>1</v>
      </c>
      <c r="O58">
        <f>IF(OR(AND(C58&lt;&gt;0,I58&lt;0.05), AND(C58=0,I58&gt;=0.05)),1,0)</f>
        <v>1</v>
      </c>
      <c r="P58">
        <f>IF(OR(AND(C58&lt;&gt;0,K58&lt;0.05), AND(C58=0,K58&gt;=0.05)),1,0)</f>
        <v>1</v>
      </c>
      <c r="Q58">
        <f>IF(OR(M58,P58,N58,O58),1,0)</f>
        <v>1</v>
      </c>
      <c r="R58">
        <f>SUM(M58,N58:P58)</f>
        <v>4</v>
      </c>
      <c r="S58">
        <f>IF(C58&gt;0, 1,0)</f>
        <v>0</v>
      </c>
    </row>
    <row r="59" spans="1:19">
      <c r="A59" t="s">
        <v>41</v>
      </c>
      <c r="B59" t="s">
        <v>20</v>
      </c>
      <c r="C59">
        <v>0</v>
      </c>
      <c r="D59">
        <v>2</v>
      </c>
      <c r="E59">
        <v>1</v>
      </c>
      <c r="F59">
        <v>8</v>
      </c>
      <c r="G59">
        <v>0.99199999999999999</v>
      </c>
      <c r="H59">
        <v>3</v>
      </c>
      <c r="I59">
        <v>0.997</v>
      </c>
      <c r="J59">
        <v>0</v>
      </c>
      <c r="K59">
        <v>1</v>
      </c>
      <c r="M59">
        <f>IF(OR(AND(C59&lt;&gt;0,E59&lt;0.05), AND(C59=0,E59&gt;=0.05)),1,0)</f>
        <v>1</v>
      </c>
      <c r="N59">
        <f>IF(OR(AND(C59&lt;&gt;0,G59&lt;0.05), AND(C59=0,G59&gt;=0.05)),1,0)</f>
        <v>1</v>
      </c>
      <c r="O59">
        <f>IF(OR(AND(C59&lt;&gt;0,I59&lt;0.05), AND(C59=0,I59&gt;=0.05)),1,0)</f>
        <v>1</v>
      </c>
      <c r="P59">
        <f>IF(OR(AND(C59&lt;&gt;0,K59&lt;0.05), AND(C59=0,K59&gt;=0.05)),1,0)</f>
        <v>1</v>
      </c>
      <c r="Q59">
        <f>IF(OR(M59,P59,N59,O59),1,0)</f>
        <v>1</v>
      </c>
      <c r="R59">
        <f>SUM(M59,N59:P59)</f>
        <v>4</v>
      </c>
      <c r="S59">
        <f>IF(C59&gt;0, 1,0)</f>
        <v>0</v>
      </c>
    </row>
    <row r="60" spans="1:19">
      <c r="A60" t="s">
        <v>41</v>
      </c>
      <c r="B60" t="s">
        <v>21</v>
      </c>
      <c r="C60">
        <v>1.128806</v>
      </c>
      <c r="D60">
        <v>2</v>
      </c>
      <c r="E60">
        <v>0.995</v>
      </c>
      <c r="F60">
        <v>6</v>
      </c>
      <c r="G60">
        <v>0.67600000000000005</v>
      </c>
      <c r="H60">
        <v>3</v>
      </c>
      <c r="I60">
        <v>0.96099999999999997</v>
      </c>
      <c r="J60">
        <v>0</v>
      </c>
      <c r="K60">
        <v>1</v>
      </c>
      <c r="M60">
        <f>IF(OR(AND(C60&lt;&gt;0,E60&lt;0.05), AND(C60=0,E60&gt;=0.05)),1,0)</f>
        <v>0</v>
      </c>
      <c r="N60">
        <f>IF(OR(AND(C60&lt;&gt;0,G60&lt;0.05), AND(C60=0,G60&gt;=0.05)),1,0)</f>
        <v>0</v>
      </c>
      <c r="O60">
        <f>IF(OR(AND(C60&lt;&gt;0,I60&lt;0.05), AND(C60=0,I60&gt;=0.05)),1,0)</f>
        <v>0</v>
      </c>
      <c r="P60">
        <f>IF(OR(AND(C60&lt;&gt;0,K60&lt;0.05), AND(C60=0,K60&gt;=0.05)),1,0)</f>
        <v>0</v>
      </c>
      <c r="Q60">
        <f>IF(OR(M60,P60,N60,O60),1,0)</f>
        <v>0</v>
      </c>
      <c r="R60">
        <f>SUM(M60,N60:P60)</f>
        <v>0</v>
      </c>
      <c r="S60">
        <f>IF(C60&gt;0, 1,0)</f>
        <v>1</v>
      </c>
    </row>
    <row r="61" spans="1:19">
      <c r="A61" t="s">
        <v>41</v>
      </c>
      <c r="B61" t="s">
        <v>22</v>
      </c>
      <c r="C61">
        <v>0</v>
      </c>
      <c r="D61">
        <v>11</v>
      </c>
      <c r="E61">
        <v>0.873</v>
      </c>
      <c r="F61">
        <v>23</v>
      </c>
      <c r="G61">
        <v>0.112</v>
      </c>
      <c r="H61">
        <v>5</v>
      </c>
      <c r="I61">
        <v>0.99299999999999999</v>
      </c>
      <c r="J61">
        <v>0</v>
      </c>
      <c r="K61">
        <v>1</v>
      </c>
      <c r="M61">
        <f>IF(OR(AND(C61&lt;&gt;0,E61&lt;0.05), AND(C61=0,E61&gt;=0.05)),1,0)</f>
        <v>1</v>
      </c>
      <c r="N61">
        <f>IF(OR(AND(C61&lt;&gt;0,G61&lt;0.05), AND(C61=0,G61&gt;=0.05)),1,0)</f>
        <v>1</v>
      </c>
      <c r="O61">
        <f>IF(OR(AND(C61&lt;&gt;0,I61&lt;0.05), AND(C61=0,I61&gt;=0.05)),1,0)</f>
        <v>1</v>
      </c>
      <c r="P61">
        <f>IF(OR(AND(C61&lt;&gt;0,K61&lt;0.05), AND(C61=0,K61&gt;=0.05)),1,0)</f>
        <v>1</v>
      </c>
      <c r="Q61">
        <f>IF(OR(M61,P61,N61,O61),1,0)</f>
        <v>1</v>
      </c>
      <c r="R61">
        <f>SUM(M61,N61:P61)</f>
        <v>4</v>
      </c>
      <c r="S61">
        <f>IF(C61&gt;0, 1,0)</f>
        <v>0</v>
      </c>
    </row>
    <row r="62" spans="1:19">
      <c r="A62" t="s">
        <v>41</v>
      </c>
      <c r="B62" t="s">
        <v>23</v>
      </c>
      <c r="C62">
        <v>1</v>
      </c>
      <c r="D62">
        <v>42</v>
      </c>
      <c r="E62">
        <v>0</v>
      </c>
      <c r="F62">
        <v>116</v>
      </c>
      <c r="G62">
        <v>0</v>
      </c>
      <c r="H62">
        <v>20</v>
      </c>
      <c r="I62">
        <v>5.1999999999999998E-2</v>
      </c>
      <c r="J62">
        <v>14</v>
      </c>
      <c r="K62">
        <v>6.0000000000000001E-3</v>
      </c>
      <c r="L62">
        <v>1</v>
      </c>
      <c r="M62">
        <f>IF(OR(AND(C62&lt;&gt;0,E62&lt;0.05), AND(C62=0,E62&gt;=0.05)),1,0)</f>
        <v>1</v>
      </c>
      <c r="N62">
        <f>IF(OR(AND(C62&lt;&gt;0,G62&lt;0.05), AND(C62=0,G62&gt;=0.05)),1,0)</f>
        <v>1</v>
      </c>
      <c r="O62">
        <f>IF(OR(AND(C62&lt;&gt;0,I62&lt;0.05), AND(C62=0,I62&gt;=0.05)),1,0)</f>
        <v>0</v>
      </c>
      <c r="P62">
        <f>IF(OR(AND(C62&lt;&gt;0,K62&lt;0.05), AND(C62=0,K62&gt;=0.05)),1,0)</f>
        <v>1</v>
      </c>
      <c r="Q62">
        <f>IF(OR(M62,P62,N62,O62),1,0)</f>
        <v>1</v>
      </c>
      <c r="R62">
        <f>SUM(M62,N62:P62)</f>
        <v>3</v>
      </c>
      <c r="S62">
        <f>IF(C62&gt;0, 1,0)</f>
        <v>1</v>
      </c>
    </row>
    <row r="63" spans="1:19">
      <c r="A63" t="s">
        <v>41</v>
      </c>
      <c r="B63" t="s">
        <v>24</v>
      </c>
      <c r="C63">
        <v>0</v>
      </c>
      <c r="D63">
        <v>11</v>
      </c>
      <c r="E63">
        <v>0.55600000000000005</v>
      </c>
      <c r="F63">
        <v>6</v>
      </c>
      <c r="G63">
        <v>0.94599999999999995</v>
      </c>
      <c r="H63">
        <v>9</v>
      </c>
      <c r="I63">
        <v>0.74199999999999999</v>
      </c>
      <c r="J63">
        <v>1</v>
      </c>
      <c r="K63">
        <v>0.96799999999999997</v>
      </c>
      <c r="M63">
        <f>IF(OR(AND(C63&lt;&gt;0,E63&lt;0.05), AND(C63=0,E63&gt;=0.05)),1,0)</f>
        <v>1</v>
      </c>
      <c r="N63">
        <f>IF(OR(AND(C63&lt;&gt;0,G63&lt;0.05), AND(C63=0,G63&gt;=0.05)),1,0)</f>
        <v>1</v>
      </c>
      <c r="O63">
        <f>IF(OR(AND(C63&lt;&gt;0,I63&lt;0.05), AND(C63=0,I63&gt;=0.05)),1,0)</f>
        <v>1</v>
      </c>
      <c r="P63">
        <f>IF(OR(AND(C63&lt;&gt;0,K63&lt;0.05), AND(C63=0,K63&gt;=0.05)),1,0)</f>
        <v>1</v>
      </c>
      <c r="Q63">
        <f>IF(OR(M63,P63,N63,O63),1,0)</f>
        <v>1</v>
      </c>
      <c r="R63">
        <f>SUM(M63,N63:P63)</f>
        <v>4</v>
      </c>
      <c r="S63">
        <f>IF(C63&gt;0, 1,0)</f>
        <v>0</v>
      </c>
    </row>
    <row r="64" spans="1:19">
      <c r="A64" t="s">
        <v>41</v>
      </c>
      <c r="B64" t="s">
        <v>25</v>
      </c>
      <c r="C64">
        <v>0</v>
      </c>
      <c r="D64">
        <v>0</v>
      </c>
      <c r="E64">
        <v>1</v>
      </c>
      <c r="F64">
        <v>0</v>
      </c>
      <c r="G64">
        <v>1</v>
      </c>
      <c r="H64">
        <v>3</v>
      </c>
      <c r="I64">
        <v>0.54200000000000004</v>
      </c>
      <c r="J64">
        <v>0</v>
      </c>
      <c r="K64">
        <v>1</v>
      </c>
      <c r="M64">
        <f>IF(OR(AND(C64&lt;&gt;0,E64&lt;0.05), AND(C64=0,E64&gt;=0.05)),1,0)</f>
        <v>1</v>
      </c>
      <c r="N64">
        <f>IF(OR(AND(C64&lt;&gt;0,G64&lt;0.05), AND(C64=0,G64&gt;=0.05)),1,0)</f>
        <v>1</v>
      </c>
      <c r="O64">
        <f>IF(OR(AND(C64&lt;&gt;0,I64&lt;0.05), AND(C64=0,I64&gt;=0.05)),1,0)</f>
        <v>1</v>
      </c>
      <c r="P64">
        <f>IF(OR(AND(C64&lt;&gt;0,K64&lt;0.05), AND(C64=0,K64&gt;=0.05)),1,0)</f>
        <v>1</v>
      </c>
      <c r="Q64">
        <f>IF(OR(M64,P64,N64,O64),1,0)</f>
        <v>1</v>
      </c>
      <c r="R64">
        <f>SUM(M64,N64:P64)</f>
        <v>4</v>
      </c>
      <c r="S64">
        <f>IF(C64&gt;0, 1,0)</f>
        <v>0</v>
      </c>
    </row>
    <row r="65" spans="1:19">
      <c r="A65" t="s">
        <v>41</v>
      </c>
      <c r="B65" t="s">
        <v>26</v>
      </c>
      <c r="C65">
        <v>0</v>
      </c>
      <c r="D65">
        <v>6</v>
      </c>
      <c r="E65">
        <v>0.47899999999999998</v>
      </c>
      <c r="F65">
        <v>11</v>
      </c>
      <c r="G65">
        <v>3.0000000000000001E-3</v>
      </c>
      <c r="H65">
        <v>5</v>
      </c>
      <c r="I65">
        <v>0.74</v>
      </c>
      <c r="J65">
        <v>54</v>
      </c>
      <c r="K65">
        <v>0</v>
      </c>
      <c r="M65">
        <f>IF(OR(AND(C65&lt;&gt;0,E65&lt;0.05), AND(C65=0,E65&gt;=0.05)),1,0)</f>
        <v>1</v>
      </c>
      <c r="N65">
        <f>IF(OR(AND(C65&lt;&gt;0,G65&lt;0.05), AND(C65=0,G65&gt;=0.05)),1,0)</f>
        <v>0</v>
      </c>
      <c r="O65">
        <f>IF(OR(AND(C65&lt;&gt;0,I65&lt;0.05), AND(C65=0,I65&gt;=0.05)),1,0)</f>
        <v>1</v>
      </c>
      <c r="P65">
        <f>IF(OR(AND(C65&lt;&gt;0,K65&lt;0.05), AND(C65=0,K65&gt;=0.05)),1,0)</f>
        <v>0</v>
      </c>
      <c r="Q65">
        <f>IF(OR(M65,P65,N65,O65),1,0)</f>
        <v>1</v>
      </c>
      <c r="R65">
        <f>SUM(M65,N65:P65)</f>
        <v>2</v>
      </c>
      <c r="S65">
        <f>IF(C65&gt;0, 1,0)</f>
        <v>0</v>
      </c>
    </row>
    <row r="66" spans="1:19">
      <c r="A66" t="s">
        <v>41</v>
      </c>
      <c r="B66" t="s">
        <v>27</v>
      </c>
      <c r="C66">
        <v>0</v>
      </c>
      <c r="D66">
        <v>7</v>
      </c>
      <c r="E66">
        <v>1.2999999999999999E-2</v>
      </c>
      <c r="F66">
        <v>1</v>
      </c>
      <c r="G66">
        <v>0.73499999999999999</v>
      </c>
      <c r="H66">
        <v>1</v>
      </c>
      <c r="I66">
        <v>0.71299999999999997</v>
      </c>
      <c r="J66">
        <v>0</v>
      </c>
      <c r="K66">
        <v>1</v>
      </c>
      <c r="M66">
        <f>IF(OR(AND(C66&lt;&gt;0,E66&lt;0.05), AND(C66=0,E66&gt;=0.05)),1,0)</f>
        <v>0</v>
      </c>
      <c r="N66">
        <f>IF(OR(AND(C66&lt;&gt;0,G66&lt;0.05), AND(C66=0,G66&gt;=0.05)),1,0)</f>
        <v>1</v>
      </c>
      <c r="O66">
        <f>IF(OR(AND(C66&lt;&gt;0,I66&lt;0.05), AND(C66=0,I66&gt;=0.05)),1,0)</f>
        <v>1</v>
      </c>
      <c r="P66">
        <f>IF(OR(AND(C66&lt;&gt;0,K66&lt;0.05), AND(C66=0,K66&gt;=0.05)),1,0)</f>
        <v>1</v>
      </c>
      <c r="Q66">
        <f>IF(OR(M66,P66,N66,O66),1,0)</f>
        <v>1</v>
      </c>
      <c r="R66">
        <f>SUM(M66,N66:P66)</f>
        <v>3</v>
      </c>
      <c r="S66">
        <f>IF(C66&gt;0, 1,0)</f>
        <v>0</v>
      </c>
    </row>
    <row r="67" spans="1:19">
      <c r="A67" t="s">
        <v>41</v>
      </c>
      <c r="B67" t="s">
        <v>28</v>
      </c>
      <c r="C67">
        <v>0</v>
      </c>
      <c r="D67">
        <v>1</v>
      </c>
      <c r="E67">
        <v>0.99199999999999999</v>
      </c>
      <c r="F67">
        <v>2</v>
      </c>
      <c r="G67">
        <v>0.92800000000000005</v>
      </c>
      <c r="H67">
        <v>2</v>
      </c>
      <c r="I67">
        <v>0.98799999999999999</v>
      </c>
      <c r="J67">
        <v>1</v>
      </c>
      <c r="K67">
        <v>0.72799999999999998</v>
      </c>
      <c r="M67">
        <f>IF(OR(AND(C67&lt;&gt;0,E67&lt;0.05), AND(C67=0,E67&gt;=0.05)),1,0)</f>
        <v>1</v>
      </c>
      <c r="N67">
        <f>IF(OR(AND(C67&lt;&gt;0,G67&lt;0.05), AND(C67=0,G67&gt;=0.05)),1,0)</f>
        <v>1</v>
      </c>
      <c r="O67">
        <f>IF(OR(AND(C67&lt;&gt;0,I67&lt;0.05), AND(C67=0,I67&gt;=0.05)),1,0)</f>
        <v>1</v>
      </c>
      <c r="P67">
        <f>IF(OR(AND(C67&lt;&gt;0,K67&lt;0.05), AND(C67=0,K67&gt;=0.05)),1,0)</f>
        <v>1</v>
      </c>
      <c r="Q67">
        <f>IF(OR(M67,P67,N67,O67),1,0)</f>
        <v>1</v>
      </c>
      <c r="R67">
        <f>SUM(M67,N67:P67)</f>
        <v>4</v>
      </c>
      <c r="S67">
        <f>IF(C67&gt;0, 1,0)</f>
        <v>0</v>
      </c>
    </row>
    <row r="68" spans="1:19">
      <c r="A68" t="s">
        <v>41</v>
      </c>
      <c r="B68" t="s">
        <v>29</v>
      </c>
      <c r="C68">
        <v>0</v>
      </c>
      <c r="D68">
        <v>1</v>
      </c>
      <c r="E68">
        <v>0.72199999999999998</v>
      </c>
      <c r="F68">
        <v>0</v>
      </c>
      <c r="G68">
        <v>1</v>
      </c>
      <c r="H68">
        <v>0</v>
      </c>
      <c r="I68">
        <v>1</v>
      </c>
      <c r="J68">
        <v>0</v>
      </c>
      <c r="K68">
        <v>1</v>
      </c>
      <c r="M68">
        <f>IF(OR(AND(C68&lt;&gt;0,E68&lt;0.05), AND(C68=0,E68&gt;=0.05)),1,0)</f>
        <v>1</v>
      </c>
      <c r="N68">
        <f>IF(OR(AND(C68&lt;&gt;0,G68&lt;0.05), AND(C68=0,G68&gt;=0.05)),1,0)</f>
        <v>1</v>
      </c>
      <c r="O68">
        <f>IF(OR(AND(C68&lt;&gt;0,I68&lt;0.05), AND(C68=0,I68&gt;=0.05)),1,0)</f>
        <v>1</v>
      </c>
      <c r="P68">
        <f>IF(OR(AND(C68&lt;&gt;0,K68&lt;0.05), AND(C68=0,K68&gt;=0.05)),1,0)</f>
        <v>1</v>
      </c>
      <c r="Q68">
        <f>IF(OR(M68,P68,N68,O68),1,0)</f>
        <v>1</v>
      </c>
      <c r="R68">
        <f>SUM(M68,N68:P68)</f>
        <v>4</v>
      </c>
      <c r="S68">
        <f>IF(C68&gt;0, 1,0)</f>
        <v>0</v>
      </c>
    </row>
    <row r="69" spans="1:19">
      <c r="A69" t="s">
        <v>41</v>
      </c>
      <c r="B69" t="s">
        <v>30</v>
      </c>
      <c r="C69">
        <v>0</v>
      </c>
      <c r="D69">
        <v>0</v>
      </c>
      <c r="E69">
        <v>1</v>
      </c>
      <c r="F69">
        <v>0</v>
      </c>
      <c r="G69">
        <v>1</v>
      </c>
      <c r="H69">
        <v>0</v>
      </c>
      <c r="I69">
        <v>1</v>
      </c>
      <c r="J69">
        <v>0</v>
      </c>
      <c r="K69">
        <v>1</v>
      </c>
      <c r="M69">
        <f>IF(OR(AND(C69&lt;&gt;0,E69&lt;0.05), AND(C69=0,E69&gt;=0.05)),1,0)</f>
        <v>1</v>
      </c>
      <c r="N69">
        <f>IF(OR(AND(C69&lt;&gt;0,G69&lt;0.05), AND(C69=0,G69&gt;=0.05)),1,0)</f>
        <v>1</v>
      </c>
      <c r="O69">
        <f>IF(OR(AND(C69&lt;&gt;0,I69&lt;0.05), AND(C69=0,I69&gt;=0.05)),1,0)</f>
        <v>1</v>
      </c>
      <c r="P69">
        <f>IF(OR(AND(C69&lt;&gt;0,K69&lt;0.05), AND(C69=0,K69&gt;=0.05)),1,0)</f>
        <v>1</v>
      </c>
      <c r="Q69">
        <f>IF(OR(M69,P69,N69,O69),1,0)</f>
        <v>1</v>
      </c>
      <c r="R69">
        <f>SUM(M69,N69:P69)</f>
        <v>4</v>
      </c>
      <c r="S69">
        <f>IF(C69&gt;0, 1,0)</f>
        <v>0</v>
      </c>
    </row>
    <row r="70" spans="1:19">
      <c r="A70" t="s">
        <v>41</v>
      </c>
      <c r="B70" t="s">
        <v>31</v>
      </c>
      <c r="C70">
        <v>0</v>
      </c>
      <c r="D70">
        <v>3</v>
      </c>
      <c r="E70">
        <v>0.96199999999999997</v>
      </c>
      <c r="F70">
        <v>76</v>
      </c>
      <c r="G70">
        <v>0</v>
      </c>
      <c r="H70">
        <v>17</v>
      </c>
      <c r="I70">
        <v>3.0000000000000001E-3</v>
      </c>
      <c r="J70">
        <v>0</v>
      </c>
      <c r="K70">
        <v>1</v>
      </c>
      <c r="M70">
        <f>IF(OR(AND(C70&lt;&gt;0,E70&lt;0.05), AND(C70=0,E70&gt;=0.05)),1,0)</f>
        <v>1</v>
      </c>
      <c r="N70">
        <f>IF(OR(AND(C70&lt;&gt;0,G70&lt;0.05), AND(C70=0,G70&gt;=0.05)),1,0)</f>
        <v>0</v>
      </c>
      <c r="O70">
        <f>IF(OR(AND(C70&lt;&gt;0,I70&lt;0.05), AND(C70=0,I70&gt;=0.05)),1,0)</f>
        <v>0</v>
      </c>
      <c r="P70">
        <f>IF(OR(AND(C70&lt;&gt;0,K70&lt;0.05), AND(C70=0,K70&gt;=0.05)),1,0)</f>
        <v>1</v>
      </c>
      <c r="Q70">
        <f>IF(OR(M70,P70,N70,O70),1,0)</f>
        <v>1</v>
      </c>
      <c r="R70">
        <f>SUM(M70,N70:P70)</f>
        <v>2</v>
      </c>
      <c r="S70">
        <f>IF(C70&gt;0, 1,0)</f>
        <v>0</v>
      </c>
    </row>
    <row r="71" spans="1:19">
      <c r="A71" t="s">
        <v>41</v>
      </c>
      <c r="B71" t="s">
        <v>32</v>
      </c>
      <c r="C71">
        <v>0</v>
      </c>
      <c r="D71">
        <v>31</v>
      </c>
      <c r="E71">
        <v>0.82499999999999996</v>
      </c>
      <c r="F71">
        <v>89</v>
      </c>
      <c r="G71">
        <v>0</v>
      </c>
      <c r="H71">
        <v>23</v>
      </c>
      <c r="I71">
        <v>0.996</v>
      </c>
      <c r="J71">
        <v>1</v>
      </c>
      <c r="K71">
        <v>1</v>
      </c>
      <c r="M71">
        <f>IF(OR(AND(C71&lt;&gt;0,E71&lt;0.05), AND(C71=0,E71&gt;=0.05)),1,0)</f>
        <v>1</v>
      </c>
      <c r="N71">
        <f>IF(OR(AND(C71&lt;&gt;0,G71&lt;0.05), AND(C71=0,G71&gt;=0.05)),1,0)</f>
        <v>0</v>
      </c>
      <c r="O71">
        <f>IF(OR(AND(C71&lt;&gt;0,I71&lt;0.05), AND(C71=0,I71&gt;=0.05)),1,0)</f>
        <v>1</v>
      </c>
      <c r="P71">
        <f>IF(OR(AND(C71&lt;&gt;0,K71&lt;0.05), AND(C71=0,K71&gt;=0.05)),1,0)</f>
        <v>1</v>
      </c>
      <c r="Q71">
        <f>IF(OR(M71,P71,N71,O71),1,0)</f>
        <v>1</v>
      </c>
      <c r="R71">
        <f>SUM(M71,N71:P71)</f>
        <v>3</v>
      </c>
      <c r="S71">
        <f>IF(C71&gt;0, 1,0)</f>
        <v>0</v>
      </c>
    </row>
    <row r="72" spans="1:19">
      <c r="A72" t="s">
        <v>41</v>
      </c>
      <c r="B72" t="s">
        <v>33</v>
      </c>
      <c r="C72">
        <v>0</v>
      </c>
      <c r="D72">
        <v>19</v>
      </c>
      <c r="E72">
        <v>0.91600000000000004</v>
      </c>
      <c r="F72">
        <v>110</v>
      </c>
      <c r="G72">
        <v>0</v>
      </c>
      <c r="H72">
        <v>21</v>
      </c>
      <c r="I72">
        <v>0.84799999999999998</v>
      </c>
      <c r="J72">
        <v>0</v>
      </c>
      <c r="K72">
        <v>1</v>
      </c>
      <c r="M72">
        <f>IF(OR(AND(C72&lt;&gt;0,E72&lt;0.05), AND(C72=0,E72&gt;=0.05)),1,0)</f>
        <v>1</v>
      </c>
      <c r="N72">
        <f>IF(OR(AND(C72&lt;&gt;0,G72&lt;0.05), AND(C72=0,G72&gt;=0.05)),1,0)</f>
        <v>0</v>
      </c>
      <c r="O72">
        <f>IF(OR(AND(C72&lt;&gt;0,I72&lt;0.05), AND(C72=0,I72&gt;=0.05)),1,0)</f>
        <v>1</v>
      </c>
      <c r="P72">
        <f>IF(OR(AND(C72&lt;&gt;0,K72&lt;0.05), AND(C72=0,K72&gt;=0.05)),1,0)</f>
        <v>1</v>
      </c>
      <c r="Q72">
        <f>IF(OR(M72,P72,N72,O72),1,0)</f>
        <v>1</v>
      </c>
      <c r="R72">
        <f>SUM(M72,N72:P72)</f>
        <v>3</v>
      </c>
      <c r="S72">
        <f>IF(C72&gt;0, 1,0)</f>
        <v>0</v>
      </c>
    </row>
    <row r="73" spans="1:19">
      <c r="A73" t="s">
        <v>41</v>
      </c>
      <c r="B73" t="s">
        <v>34</v>
      </c>
      <c r="C73">
        <v>0</v>
      </c>
      <c r="D73">
        <v>9</v>
      </c>
      <c r="E73">
        <v>0.997</v>
      </c>
      <c r="F73">
        <v>15</v>
      </c>
      <c r="G73">
        <v>0.93600000000000005</v>
      </c>
      <c r="H73">
        <v>15</v>
      </c>
      <c r="I73">
        <v>0.73299999999999998</v>
      </c>
      <c r="J73">
        <v>0</v>
      </c>
      <c r="K73">
        <v>1</v>
      </c>
      <c r="M73">
        <f>IF(OR(AND(C73&lt;&gt;0,E73&lt;0.05), AND(C73=0,E73&gt;=0.05)),1,0)</f>
        <v>1</v>
      </c>
      <c r="N73">
        <f>IF(OR(AND(C73&lt;&gt;0,G73&lt;0.05), AND(C73=0,G73&gt;=0.05)),1,0)</f>
        <v>1</v>
      </c>
      <c r="O73">
        <f>IF(OR(AND(C73&lt;&gt;0,I73&lt;0.05), AND(C73=0,I73&gt;=0.05)),1,0)</f>
        <v>1</v>
      </c>
      <c r="P73">
        <f>IF(OR(AND(C73&lt;&gt;0,K73&lt;0.05), AND(C73=0,K73&gt;=0.05)),1,0)</f>
        <v>1</v>
      </c>
      <c r="Q73">
        <f>IF(OR(M73,P73,N73,O73),1,0)</f>
        <v>1</v>
      </c>
      <c r="R73">
        <f>SUM(M73,N73:P73)</f>
        <v>4</v>
      </c>
      <c r="S73">
        <f>IF(C73&gt;0, 1,0)</f>
        <v>0</v>
      </c>
    </row>
    <row r="74" spans="1:19">
      <c r="A74" t="s">
        <v>41</v>
      </c>
      <c r="B74" t="s">
        <v>35</v>
      </c>
      <c r="C74">
        <v>0</v>
      </c>
      <c r="D74">
        <v>2</v>
      </c>
      <c r="E74">
        <v>0.95299999999999996</v>
      </c>
      <c r="F74">
        <v>1</v>
      </c>
      <c r="G74">
        <v>1</v>
      </c>
      <c r="H74">
        <v>4</v>
      </c>
      <c r="I74">
        <v>0.81399999999999995</v>
      </c>
      <c r="J74">
        <v>0</v>
      </c>
      <c r="K74">
        <v>1</v>
      </c>
      <c r="M74">
        <f>IF(OR(AND(C74&lt;&gt;0,E74&lt;0.05), AND(C74=0,E74&gt;=0.05)),1,0)</f>
        <v>1</v>
      </c>
      <c r="N74">
        <f>IF(OR(AND(C74&lt;&gt;0,G74&lt;0.05), AND(C74=0,G74&gt;=0.05)),1,0)</f>
        <v>1</v>
      </c>
      <c r="O74">
        <f>IF(OR(AND(C74&lt;&gt;0,I74&lt;0.05), AND(C74=0,I74&gt;=0.05)),1,0)</f>
        <v>1</v>
      </c>
      <c r="P74">
        <f>IF(OR(AND(C74&lt;&gt;0,K74&lt;0.05), AND(C74=0,K74&gt;=0.05)),1,0)</f>
        <v>1</v>
      </c>
      <c r="Q74">
        <f>IF(OR(M74,P74,N74,O74),1,0)</f>
        <v>1</v>
      </c>
      <c r="R74">
        <f>SUM(M74,N74:P74)</f>
        <v>4</v>
      </c>
      <c r="S74">
        <f>IF(C74&gt;0, 1,0)</f>
        <v>0</v>
      </c>
    </row>
    <row r="75" spans="1:19">
      <c r="A75" t="s">
        <v>41</v>
      </c>
      <c r="B75" t="s">
        <v>36</v>
      </c>
      <c r="C75">
        <v>0</v>
      </c>
      <c r="D75">
        <v>2</v>
      </c>
      <c r="E75">
        <v>0.54100000000000004</v>
      </c>
      <c r="F75">
        <v>0</v>
      </c>
      <c r="G75">
        <v>1</v>
      </c>
      <c r="H75">
        <v>0</v>
      </c>
      <c r="I75">
        <v>1</v>
      </c>
      <c r="J75">
        <v>0</v>
      </c>
      <c r="K75">
        <v>1</v>
      </c>
      <c r="M75">
        <f>IF(OR(AND(C75&lt;&gt;0,E75&lt;0.05), AND(C75=0,E75&gt;=0.05)),1,0)</f>
        <v>1</v>
      </c>
      <c r="N75">
        <f>IF(OR(AND(C75&lt;&gt;0,G75&lt;0.05), AND(C75=0,G75&gt;=0.05)),1,0)</f>
        <v>1</v>
      </c>
      <c r="O75">
        <f>IF(OR(AND(C75&lt;&gt;0,I75&lt;0.05), AND(C75=0,I75&gt;=0.05)),1,0)</f>
        <v>1</v>
      </c>
      <c r="P75">
        <f>IF(OR(AND(C75&lt;&gt;0,K75&lt;0.05), AND(C75=0,K75&gt;=0.05)),1,0)</f>
        <v>1</v>
      </c>
      <c r="Q75">
        <f>IF(OR(M75,P75,N75,O75),1,0)</f>
        <v>1</v>
      </c>
      <c r="R75">
        <f>SUM(M75,N75:P75)</f>
        <v>4</v>
      </c>
      <c r="S75">
        <f>IF(C75&gt;0, 1,0)</f>
        <v>0</v>
      </c>
    </row>
    <row r="76" spans="1:19">
      <c r="A76" t="s">
        <v>41</v>
      </c>
      <c r="B76" t="s">
        <v>37</v>
      </c>
      <c r="C76">
        <v>0</v>
      </c>
      <c r="D76">
        <v>0</v>
      </c>
      <c r="E76">
        <v>1</v>
      </c>
      <c r="F76">
        <v>0</v>
      </c>
      <c r="G76">
        <v>1</v>
      </c>
      <c r="H76">
        <v>0</v>
      </c>
      <c r="I76">
        <v>1</v>
      </c>
      <c r="J76">
        <v>0</v>
      </c>
      <c r="K76">
        <v>1</v>
      </c>
      <c r="M76">
        <f>IF(OR(AND(C76&lt;&gt;0,E76&lt;0.05), AND(C76=0,E76&gt;=0.05)),1,0)</f>
        <v>1</v>
      </c>
      <c r="N76">
        <f>IF(OR(AND(C76&lt;&gt;0,G76&lt;0.05), AND(C76=0,G76&gt;=0.05)),1,0)</f>
        <v>1</v>
      </c>
      <c r="O76">
        <f>IF(OR(AND(C76&lt;&gt;0,I76&lt;0.05), AND(C76=0,I76&gt;=0.05)),1,0)</f>
        <v>1</v>
      </c>
      <c r="P76">
        <f>IF(OR(AND(C76&lt;&gt;0,K76&lt;0.05), AND(C76=0,K76&gt;=0.05)),1,0)</f>
        <v>1</v>
      </c>
      <c r="Q76">
        <f>IF(OR(M76,P76,N76,O76),1,0)</f>
        <v>1</v>
      </c>
      <c r="R76">
        <f>SUM(M76,N76:P76)</f>
        <v>4</v>
      </c>
      <c r="S76">
        <f>IF(C76&gt;0, 1,0)</f>
        <v>0</v>
      </c>
    </row>
    <row r="77" spans="1:19">
      <c r="A77" t="s">
        <v>41</v>
      </c>
      <c r="B77" t="s">
        <v>38</v>
      </c>
      <c r="C77">
        <v>0</v>
      </c>
      <c r="D77">
        <v>4</v>
      </c>
      <c r="E77">
        <v>0.246</v>
      </c>
      <c r="F77">
        <v>18</v>
      </c>
      <c r="G77">
        <v>0</v>
      </c>
      <c r="H77">
        <v>10</v>
      </c>
      <c r="I77">
        <v>1E-3</v>
      </c>
      <c r="J77">
        <v>0</v>
      </c>
      <c r="K77">
        <v>1</v>
      </c>
      <c r="M77">
        <f>IF(OR(AND(C77&lt;&gt;0,E77&lt;0.05), AND(C77=0,E77&gt;=0.05)),1,0)</f>
        <v>1</v>
      </c>
      <c r="N77">
        <f>IF(OR(AND(C77&lt;&gt;0,G77&lt;0.05), AND(C77=0,G77&gt;=0.05)),1,0)</f>
        <v>0</v>
      </c>
      <c r="O77">
        <f>IF(OR(AND(C77&lt;&gt;0,I77&lt;0.05), AND(C77=0,I77&gt;=0.05)),1,0)</f>
        <v>0</v>
      </c>
      <c r="P77">
        <f>IF(OR(AND(C77&lt;&gt;0,K77&lt;0.05), AND(C77=0,K77&gt;=0.05)),1,0)</f>
        <v>1</v>
      </c>
      <c r="Q77">
        <f>IF(OR(M77,P77,N77,O77),1,0)</f>
        <v>1</v>
      </c>
      <c r="R77">
        <f>SUM(M77,N77:P77)</f>
        <v>2</v>
      </c>
      <c r="S77">
        <f>IF(C77&gt;0, 1,0)</f>
        <v>0</v>
      </c>
    </row>
    <row r="78" spans="1:19">
      <c r="A78" t="s">
        <v>42</v>
      </c>
      <c r="B78" t="s">
        <v>20</v>
      </c>
      <c r="C78">
        <v>0.66277140000000001</v>
      </c>
      <c r="D78">
        <v>21</v>
      </c>
      <c r="E78">
        <v>0.13800000000000001</v>
      </c>
      <c r="F78">
        <v>7</v>
      </c>
      <c r="G78">
        <v>0.60099999999999998</v>
      </c>
      <c r="H78">
        <v>20</v>
      </c>
      <c r="I78">
        <v>8.0000000000000002E-3</v>
      </c>
      <c r="J78">
        <v>0</v>
      </c>
      <c r="K78">
        <v>1</v>
      </c>
      <c r="M78">
        <f>IF(OR(AND(C78&lt;&gt;0,E78&lt;0.05), AND(C78=0,E78&gt;=0.05)),1,0)</f>
        <v>0</v>
      </c>
      <c r="N78">
        <f>IF(OR(AND(C78&lt;&gt;0,G78&lt;0.05), AND(C78=0,G78&gt;=0.05)),1,0)</f>
        <v>0</v>
      </c>
      <c r="O78">
        <f>IF(OR(AND(C78&lt;&gt;0,I78&lt;0.05), AND(C78=0,I78&gt;=0.05)),1,0)</f>
        <v>1</v>
      </c>
      <c r="P78">
        <f>IF(OR(AND(C78&lt;&gt;0,K78&lt;0.05), AND(C78=0,K78&gt;=0.05)),1,0)</f>
        <v>0</v>
      </c>
      <c r="Q78">
        <f>IF(OR(M78,P78,N78,O78),1,0)</f>
        <v>1</v>
      </c>
      <c r="R78">
        <f>SUM(M78,N78:P78)</f>
        <v>1</v>
      </c>
      <c r="S78">
        <f>IF(C78&gt;0, 1,0)</f>
        <v>1</v>
      </c>
    </row>
    <row r="79" spans="1:19">
      <c r="A79" t="s">
        <v>42</v>
      </c>
      <c r="B79" t="s">
        <v>21</v>
      </c>
      <c r="C79">
        <v>0</v>
      </c>
      <c r="D79">
        <v>15</v>
      </c>
      <c r="E79">
        <v>0.11700000000000001</v>
      </c>
      <c r="F79">
        <v>0</v>
      </c>
      <c r="G79">
        <v>1</v>
      </c>
      <c r="H79">
        <v>24</v>
      </c>
      <c r="I79">
        <v>0</v>
      </c>
      <c r="J79">
        <v>0</v>
      </c>
      <c r="K79">
        <v>1</v>
      </c>
      <c r="M79">
        <f>IF(OR(AND(C79&lt;&gt;0,E79&lt;0.05), AND(C79=0,E79&gt;=0.05)),1,0)</f>
        <v>1</v>
      </c>
      <c r="N79">
        <f>IF(OR(AND(C79&lt;&gt;0,G79&lt;0.05), AND(C79=0,G79&gt;=0.05)),1,0)</f>
        <v>1</v>
      </c>
      <c r="O79">
        <f>IF(OR(AND(C79&lt;&gt;0,I79&lt;0.05), AND(C79=0,I79&gt;=0.05)),1,0)</f>
        <v>0</v>
      </c>
      <c r="P79">
        <f>IF(OR(AND(C79&lt;&gt;0,K79&lt;0.05), AND(C79=0,K79&gt;=0.05)),1,0)</f>
        <v>1</v>
      </c>
      <c r="Q79">
        <f>IF(OR(M79,P79,N79,O79),1,0)</f>
        <v>1</v>
      </c>
      <c r="R79">
        <f>SUM(M79,N79:P79)</f>
        <v>3</v>
      </c>
      <c r="S79">
        <f>IF(C79&gt;0, 1,0)</f>
        <v>0</v>
      </c>
    </row>
    <row r="80" spans="1:19">
      <c r="A80" t="s">
        <v>42</v>
      </c>
      <c r="B80" t="s">
        <v>22</v>
      </c>
      <c r="C80">
        <v>-0.13597960000000001</v>
      </c>
      <c r="D80">
        <v>24</v>
      </c>
      <c r="E80">
        <v>0.151</v>
      </c>
      <c r="F80">
        <v>15</v>
      </c>
      <c r="G80">
        <v>0.02</v>
      </c>
      <c r="H80">
        <v>33</v>
      </c>
      <c r="I80">
        <v>0</v>
      </c>
      <c r="J80">
        <v>0</v>
      </c>
      <c r="K80">
        <v>1</v>
      </c>
      <c r="M80">
        <f>IF(OR(AND(C80&lt;&gt;0,E80&lt;0.05), AND(C80=0,E80&gt;=0.05)),1,0)</f>
        <v>0</v>
      </c>
      <c r="N80">
        <f>IF(OR(AND(C80&lt;&gt;0,G80&lt;0.05), AND(C80=0,G80&gt;=0.05)),1,0)</f>
        <v>1</v>
      </c>
      <c r="O80">
        <f>IF(OR(AND(C80&lt;&gt;0,I80&lt;0.05), AND(C80=0,I80&gt;=0.05)),1,0)</f>
        <v>1</v>
      </c>
      <c r="P80">
        <f>IF(OR(AND(C80&lt;&gt;0,K80&lt;0.05), AND(C80=0,K80&gt;=0.05)),1,0)</f>
        <v>0</v>
      </c>
      <c r="Q80">
        <f>IF(OR(M80,P80,N80,O80),1,0)</f>
        <v>1</v>
      </c>
      <c r="R80">
        <f>SUM(M80,N80:P80)</f>
        <v>2</v>
      </c>
      <c r="S80">
        <f>IF(C80&gt;0, 1,0)</f>
        <v>0</v>
      </c>
    </row>
    <row r="81" spans="1:19">
      <c r="A81" t="s">
        <v>42</v>
      </c>
      <c r="B81" t="s">
        <v>23</v>
      </c>
      <c r="C81">
        <v>0</v>
      </c>
      <c r="D81">
        <v>11</v>
      </c>
      <c r="E81">
        <v>0.55600000000000005</v>
      </c>
      <c r="F81">
        <v>6</v>
      </c>
      <c r="G81">
        <v>0.94599999999999995</v>
      </c>
      <c r="H81">
        <v>9</v>
      </c>
      <c r="I81">
        <v>0.74199999999999999</v>
      </c>
      <c r="J81">
        <v>22</v>
      </c>
      <c r="K81">
        <v>0</v>
      </c>
      <c r="M81">
        <f>IF(OR(AND(C81&lt;&gt;0,E81&lt;0.05), AND(C81=0,E81&gt;=0.05)),1,0)</f>
        <v>1</v>
      </c>
      <c r="N81">
        <f>IF(OR(AND(C81&lt;&gt;0,G81&lt;0.05), AND(C81=0,G81&gt;=0.05)),1,0)</f>
        <v>1</v>
      </c>
      <c r="O81">
        <f>IF(OR(AND(C81&lt;&gt;0,I81&lt;0.05), AND(C81=0,I81&gt;=0.05)),1,0)</f>
        <v>1</v>
      </c>
      <c r="P81">
        <f>IF(OR(AND(C81&lt;&gt;0,K81&lt;0.05), AND(C81=0,K81&gt;=0.05)),1,0)</f>
        <v>0</v>
      </c>
      <c r="Q81">
        <f>IF(OR(M81,P81,N81,O81),1,0)</f>
        <v>1</v>
      </c>
      <c r="R81">
        <f>SUM(M81,N81:P81)</f>
        <v>3</v>
      </c>
      <c r="S81">
        <f>IF(C81&gt;0, 1,0)</f>
        <v>0</v>
      </c>
    </row>
    <row r="82" spans="1:19">
      <c r="A82" t="s">
        <v>42</v>
      </c>
      <c r="B82" t="s">
        <v>24</v>
      </c>
      <c r="C82">
        <v>1</v>
      </c>
      <c r="D82">
        <v>78</v>
      </c>
      <c r="E82">
        <v>0</v>
      </c>
      <c r="F82">
        <v>8</v>
      </c>
      <c r="G82">
        <v>0.14799999999999999</v>
      </c>
      <c r="H82">
        <v>44</v>
      </c>
      <c r="I82">
        <v>0</v>
      </c>
      <c r="J82">
        <v>1</v>
      </c>
      <c r="K82">
        <v>0.97699999999999998</v>
      </c>
      <c r="L82">
        <v>1</v>
      </c>
      <c r="M82">
        <f>IF(OR(AND(C82&lt;&gt;0,E82&lt;0.05), AND(C82=0,E82&gt;=0.05)),1,0)</f>
        <v>1</v>
      </c>
      <c r="N82">
        <f>IF(OR(AND(C82&lt;&gt;0,G82&lt;0.05), AND(C82=0,G82&gt;=0.05)),1,0)</f>
        <v>0</v>
      </c>
      <c r="O82">
        <f>IF(OR(AND(C82&lt;&gt;0,I82&lt;0.05), AND(C82=0,I82&gt;=0.05)),1,0)</f>
        <v>1</v>
      </c>
      <c r="P82">
        <f>IF(OR(AND(C82&lt;&gt;0,K82&lt;0.05), AND(C82=0,K82&gt;=0.05)),1,0)</f>
        <v>0</v>
      </c>
      <c r="Q82">
        <f>IF(OR(M82,P82,N82,O82),1,0)</f>
        <v>1</v>
      </c>
      <c r="R82">
        <f>SUM(M82,N82:P82)</f>
        <v>2</v>
      </c>
      <c r="S82">
        <f>IF(C82&gt;0, 1,0)</f>
        <v>1</v>
      </c>
    </row>
    <row r="83" spans="1:19">
      <c r="A83" t="s">
        <v>42</v>
      </c>
      <c r="B83" t="s">
        <v>25</v>
      </c>
      <c r="C83">
        <v>0</v>
      </c>
      <c r="D83">
        <v>8</v>
      </c>
      <c r="E83">
        <v>5.2999999999999999E-2</v>
      </c>
      <c r="F83">
        <v>1</v>
      </c>
      <c r="G83">
        <v>0.374</v>
      </c>
      <c r="H83">
        <v>11</v>
      </c>
      <c r="I83">
        <v>0</v>
      </c>
      <c r="J83">
        <v>0</v>
      </c>
      <c r="K83">
        <v>1</v>
      </c>
      <c r="M83">
        <f>IF(OR(AND(C83&lt;&gt;0,E83&lt;0.05), AND(C83=0,E83&gt;=0.05)),1,0)</f>
        <v>1</v>
      </c>
      <c r="N83">
        <f>IF(OR(AND(C83&lt;&gt;0,G83&lt;0.05), AND(C83=0,G83&gt;=0.05)),1,0)</f>
        <v>1</v>
      </c>
      <c r="O83">
        <f>IF(OR(AND(C83&lt;&gt;0,I83&lt;0.05), AND(C83=0,I83&gt;=0.05)),1,0)</f>
        <v>0</v>
      </c>
      <c r="P83">
        <f>IF(OR(AND(C83&lt;&gt;0,K83&lt;0.05), AND(C83=0,K83&gt;=0.05)),1,0)</f>
        <v>1</v>
      </c>
      <c r="Q83">
        <f>IF(OR(M83,P83,N83,O83),1,0)</f>
        <v>1</v>
      </c>
      <c r="R83">
        <f>SUM(M83,N83:P83)</f>
        <v>3</v>
      </c>
      <c r="S83">
        <f>IF(C83&gt;0, 1,0)</f>
        <v>0</v>
      </c>
    </row>
    <row r="84" spans="1:19">
      <c r="A84" t="s">
        <v>42</v>
      </c>
      <c r="B84" t="s">
        <v>26</v>
      </c>
      <c r="C84">
        <v>0</v>
      </c>
      <c r="D84">
        <v>11</v>
      </c>
      <c r="E84">
        <v>0.129</v>
      </c>
      <c r="F84">
        <v>2</v>
      </c>
      <c r="G84">
        <v>0.39200000000000002</v>
      </c>
      <c r="H84">
        <v>11</v>
      </c>
      <c r="I84">
        <v>0.05</v>
      </c>
      <c r="J84">
        <v>36</v>
      </c>
      <c r="K84">
        <v>0</v>
      </c>
      <c r="M84">
        <f>IF(OR(AND(C84&lt;&gt;0,E84&lt;0.05), AND(C84=0,E84&gt;=0.05)),1,0)</f>
        <v>1</v>
      </c>
      <c r="N84">
        <f>IF(OR(AND(C84&lt;&gt;0,G84&lt;0.05), AND(C84=0,G84&gt;=0.05)),1,0)</f>
        <v>1</v>
      </c>
      <c r="O84">
        <f>IF(OR(AND(C84&lt;&gt;0,I84&lt;0.05), AND(C84=0,I84&gt;=0.05)),1,0)</f>
        <v>1</v>
      </c>
      <c r="P84">
        <f>IF(OR(AND(C84&lt;&gt;0,K84&lt;0.05), AND(C84=0,K84&gt;=0.05)),1,0)</f>
        <v>0</v>
      </c>
      <c r="Q84">
        <f>IF(OR(M84,P84,N84,O84),1,0)</f>
        <v>1</v>
      </c>
      <c r="R84">
        <f>SUM(M84,N84:P84)</f>
        <v>3</v>
      </c>
      <c r="S84">
        <f>IF(C84&gt;0, 1,0)</f>
        <v>0</v>
      </c>
    </row>
    <row r="85" spans="1:19">
      <c r="A85" t="s">
        <v>42</v>
      </c>
      <c r="B85" t="s">
        <v>27</v>
      </c>
      <c r="C85">
        <v>0</v>
      </c>
      <c r="D85">
        <v>8</v>
      </c>
      <c r="E85">
        <v>2.1000000000000001E-2</v>
      </c>
      <c r="F85">
        <v>0</v>
      </c>
      <c r="G85">
        <v>1</v>
      </c>
      <c r="H85">
        <v>2</v>
      </c>
      <c r="I85">
        <v>0.44600000000000001</v>
      </c>
      <c r="J85">
        <v>0</v>
      </c>
      <c r="K85">
        <v>1</v>
      </c>
      <c r="M85">
        <f>IF(OR(AND(C85&lt;&gt;0,E85&lt;0.05), AND(C85=0,E85&gt;=0.05)),1,0)</f>
        <v>0</v>
      </c>
      <c r="N85">
        <f>IF(OR(AND(C85&lt;&gt;0,G85&lt;0.05), AND(C85=0,G85&gt;=0.05)),1,0)</f>
        <v>1</v>
      </c>
      <c r="O85">
        <f>IF(OR(AND(C85&lt;&gt;0,I85&lt;0.05), AND(C85=0,I85&gt;=0.05)),1,0)</f>
        <v>1</v>
      </c>
      <c r="P85">
        <f>IF(OR(AND(C85&lt;&gt;0,K85&lt;0.05), AND(C85=0,K85&gt;=0.05)),1,0)</f>
        <v>1</v>
      </c>
      <c r="Q85">
        <f>IF(OR(M85,P85,N85,O85),1,0)</f>
        <v>1</v>
      </c>
      <c r="R85">
        <f>SUM(M85,N85:P85)</f>
        <v>3</v>
      </c>
      <c r="S85">
        <f>IF(C85&gt;0, 1,0)</f>
        <v>0</v>
      </c>
    </row>
    <row r="86" spans="1:19">
      <c r="A86" t="s">
        <v>42</v>
      </c>
      <c r="B86" t="s">
        <v>28</v>
      </c>
      <c r="C86">
        <v>0</v>
      </c>
      <c r="D86">
        <v>10</v>
      </c>
      <c r="E86">
        <v>0.20499999999999999</v>
      </c>
      <c r="F86">
        <v>2</v>
      </c>
      <c r="G86">
        <v>0.51900000000000002</v>
      </c>
      <c r="H86">
        <v>20</v>
      </c>
      <c r="I86">
        <v>0</v>
      </c>
      <c r="J86">
        <v>1</v>
      </c>
      <c r="K86">
        <v>0.77300000000000002</v>
      </c>
      <c r="M86">
        <f>IF(OR(AND(C86&lt;&gt;0,E86&lt;0.05), AND(C86=0,E86&gt;=0.05)),1,0)</f>
        <v>1</v>
      </c>
      <c r="N86">
        <f>IF(OR(AND(C86&lt;&gt;0,G86&lt;0.05), AND(C86=0,G86&gt;=0.05)),1,0)</f>
        <v>1</v>
      </c>
      <c r="O86">
        <f>IF(OR(AND(C86&lt;&gt;0,I86&lt;0.05), AND(C86=0,I86&gt;=0.05)),1,0)</f>
        <v>0</v>
      </c>
      <c r="P86">
        <f>IF(OR(AND(C86&lt;&gt;0,K86&lt;0.05), AND(C86=0,K86&gt;=0.05)),1,0)</f>
        <v>1</v>
      </c>
      <c r="Q86">
        <f>IF(OR(M86,P86,N86,O86),1,0)</f>
        <v>1</v>
      </c>
      <c r="R86">
        <f>SUM(M86,N86:P86)</f>
        <v>3</v>
      </c>
      <c r="S86">
        <f>IF(C86&gt;0, 1,0)</f>
        <v>0</v>
      </c>
    </row>
    <row r="87" spans="1:19">
      <c r="A87" t="s">
        <v>42</v>
      </c>
      <c r="B87" t="s">
        <v>29</v>
      </c>
      <c r="C87">
        <v>1.8738760000000001</v>
      </c>
      <c r="D87">
        <v>6</v>
      </c>
      <c r="E87">
        <v>4.4999999999999998E-2</v>
      </c>
      <c r="F87">
        <v>2</v>
      </c>
      <c r="G87">
        <v>0.161</v>
      </c>
      <c r="H87">
        <v>6</v>
      </c>
      <c r="I87">
        <v>5.0000000000000001E-3</v>
      </c>
      <c r="J87">
        <v>0</v>
      </c>
      <c r="K87">
        <v>1</v>
      </c>
      <c r="M87">
        <f>IF(OR(AND(C87&lt;&gt;0,E87&lt;0.05), AND(C87=0,E87&gt;=0.05)),1,0)</f>
        <v>1</v>
      </c>
      <c r="N87">
        <f>IF(OR(AND(C87&lt;&gt;0,G87&lt;0.05), AND(C87=0,G87&gt;=0.05)),1,0)</f>
        <v>0</v>
      </c>
      <c r="O87">
        <f>IF(OR(AND(C87&lt;&gt;0,I87&lt;0.05), AND(C87=0,I87&gt;=0.05)),1,0)</f>
        <v>1</v>
      </c>
      <c r="P87">
        <f>IF(OR(AND(C87&lt;&gt;0,K87&lt;0.05), AND(C87=0,K87&gt;=0.05)),1,0)</f>
        <v>0</v>
      </c>
      <c r="Q87">
        <f>IF(OR(M87,P87,N87,O87),1,0)</f>
        <v>1</v>
      </c>
      <c r="R87">
        <f>SUM(M87,N87:P87)</f>
        <v>2</v>
      </c>
      <c r="S87">
        <f>IF(C87&gt;0, 1,0)</f>
        <v>1</v>
      </c>
    </row>
    <row r="88" spans="1:19">
      <c r="A88" t="s">
        <v>42</v>
      </c>
      <c r="B88" t="s">
        <v>30</v>
      </c>
      <c r="C88">
        <v>0</v>
      </c>
      <c r="D88">
        <v>1</v>
      </c>
      <c r="E88">
        <v>0.28599999999999998</v>
      </c>
      <c r="F88">
        <v>2</v>
      </c>
      <c r="G88">
        <v>2E-3</v>
      </c>
      <c r="H88">
        <v>1</v>
      </c>
      <c r="I88">
        <v>0.214</v>
      </c>
      <c r="J88">
        <v>0</v>
      </c>
      <c r="K88">
        <v>1</v>
      </c>
      <c r="M88">
        <f>IF(OR(AND(C88&lt;&gt;0,E88&lt;0.05), AND(C88=0,E88&gt;=0.05)),1,0)</f>
        <v>1</v>
      </c>
      <c r="N88">
        <f>IF(OR(AND(C88&lt;&gt;0,G88&lt;0.05), AND(C88=0,G88&gt;=0.05)),1,0)</f>
        <v>0</v>
      </c>
      <c r="O88">
        <f>IF(OR(AND(C88&lt;&gt;0,I88&lt;0.05), AND(C88=0,I88&gt;=0.05)),1,0)</f>
        <v>1</v>
      </c>
      <c r="P88">
        <f>IF(OR(AND(C88&lt;&gt;0,K88&lt;0.05), AND(C88=0,K88&gt;=0.05)),1,0)</f>
        <v>1</v>
      </c>
      <c r="Q88">
        <f>IF(OR(M88,P88,N88,O88),1,0)</f>
        <v>1</v>
      </c>
      <c r="R88">
        <f>SUM(M88,N88:P88)</f>
        <v>3</v>
      </c>
      <c r="S88">
        <f>IF(C88&gt;0, 1,0)</f>
        <v>0</v>
      </c>
    </row>
    <row r="89" spans="1:19">
      <c r="A89" t="s">
        <v>42</v>
      </c>
      <c r="B89" t="s">
        <v>31</v>
      </c>
      <c r="C89">
        <v>0</v>
      </c>
      <c r="D89">
        <v>6</v>
      </c>
      <c r="E89">
        <v>0.87</v>
      </c>
      <c r="F89">
        <v>1</v>
      </c>
      <c r="G89">
        <v>1</v>
      </c>
      <c r="H89">
        <v>5</v>
      </c>
      <c r="I89">
        <v>0.749</v>
      </c>
      <c r="J89">
        <v>0</v>
      </c>
      <c r="K89">
        <v>1</v>
      </c>
      <c r="M89">
        <f>IF(OR(AND(C89&lt;&gt;0,E89&lt;0.05), AND(C89=0,E89&gt;=0.05)),1,0)</f>
        <v>1</v>
      </c>
      <c r="N89">
        <f>IF(OR(AND(C89&lt;&gt;0,G89&lt;0.05), AND(C89=0,G89&gt;=0.05)),1,0)</f>
        <v>1</v>
      </c>
      <c r="O89">
        <f>IF(OR(AND(C89&lt;&gt;0,I89&lt;0.05), AND(C89=0,I89&gt;=0.05)),1,0)</f>
        <v>1</v>
      </c>
      <c r="P89">
        <f>IF(OR(AND(C89&lt;&gt;0,K89&lt;0.05), AND(C89=0,K89&gt;=0.05)),1,0)</f>
        <v>1</v>
      </c>
      <c r="Q89">
        <f>IF(OR(M89,P89,N89,O89),1,0)</f>
        <v>1</v>
      </c>
      <c r="R89">
        <f>SUM(M89,N89:P89)</f>
        <v>4</v>
      </c>
      <c r="S89">
        <f>IF(C89&gt;0, 1,0)</f>
        <v>0</v>
      </c>
    </row>
    <row r="90" spans="1:19">
      <c r="A90" t="s">
        <v>42</v>
      </c>
      <c r="B90" t="s">
        <v>32</v>
      </c>
      <c r="C90">
        <v>0</v>
      </c>
      <c r="D90">
        <v>50</v>
      </c>
      <c r="E90">
        <v>0.219</v>
      </c>
      <c r="F90">
        <v>15</v>
      </c>
      <c r="G90">
        <v>0.93899999999999995</v>
      </c>
      <c r="H90">
        <v>44</v>
      </c>
      <c r="I90">
        <v>6.6000000000000003E-2</v>
      </c>
      <c r="J90">
        <v>0</v>
      </c>
      <c r="K90">
        <v>1</v>
      </c>
      <c r="M90">
        <f>IF(OR(AND(C90&lt;&gt;0,E90&lt;0.05), AND(C90=0,E90&gt;=0.05)),1,0)</f>
        <v>1</v>
      </c>
      <c r="N90">
        <f>IF(OR(AND(C90&lt;&gt;0,G90&lt;0.05), AND(C90=0,G90&gt;=0.05)),1,0)</f>
        <v>1</v>
      </c>
      <c r="O90">
        <f>IF(OR(AND(C90&lt;&gt;0,I90&lt;0.05), AND(C90=0,I90&gt;=0.05)),1,0)</f>
        <v>1</v>
      </c>
      <c r="P90">
        <f>IF(OR(AND(C90&lt;&gt;0,K90&lt;0.05), AND(C90=0,K90&gt;=0.05)),1,0)</f>
        <v>1</v>
      </c>
      <c r="Q90">
        <f>IF(OR(M90,P90,N90,O90),1,0)</f>
        <v>1</v>
      </c>
      <c r="R90">
        <f>SUM(M90,N90:P90)</f>
        <v>4</v>
      </c>
      <c r="S90">
        <f>IF(C90&gt;0, 1,0)</f>
        <v>0</v>
      </c>
    </row>
    <row r="91" spans="1:19">
      <c r="A91" t="s">
        <v>42</v>
      </c>
      <c r="B91" t="s">
        <v>33</v>
      </c>
      <c r="C91">
        <v>0</v>
      </c>
      <c r="D91">
        <v>43</v>
      </c>
      <c r="E91">
        <v>0.03</v>
      </c>
      <c r="F91">
        <v>14</v>
      </c>
      <c r="G91">
        <v>0.58699999999999997</v>
      </c>
      <c r="H91">
        <v>45</v>
      </c>
      <c r="I91">
        <v>0</v>
      </c>
      <c r="J91">
        <v>0</v>
      </c>
      <c r="K91">
        <v>1</v>
      </c>
      <c r="M91">
        <f>IF(OR(AND(C91&lt;&gt;0,E91&lt;0.05), AND(C91=0,E91&gt;=0.05)),1,0)</f>
        <v>0</v>
      </c>
      <c r="N91">
        <f>IF(OR(AND(C91&lt;&gt;0,G91&lt;0.05), AND(C91=0,G91&gt;=0.05)),1,0)</f>
        <v>1</v>
      </c>
      <c r="O91">
        <f>IF(OR(AND(C91&lt;&gt;0,I91&lt;0.05), AND(C91=0,I91&gt;=0.05)),1,0)</f>
        <v>0</v>
      </c>
      <c r="P91">
        <f>IF(OR(AND(C91&lt;&gt;0,K91&lt;0.05), AND(C91=0,K91&gt;=0.05)),1,0)</f>
        <v>1</v>
      </c>
      <c r="Q91">
        <f>IF(OR(M91,P91,N91,O91),1,0)</f>
        <v>1</v>
      </c>
      <c r="R91">
        <f>SUM(M91,N91:P91)</f>
        <v>2</v>
      </c>
      <c r="S91">
        <f>IF(C91&gt;0, 1,0)</f>
        <v>0</v>
      </c>
    </row>
    <row r="92" spans="1:19">
      <c r="A92" t="s">
        <v>42</v>
      </c>
      <c r="B92" t="s">
        <v>34</v>
      </c>
      <c r="C92">
        <v>0</v>
      </c>
      <c r="D92">
        <v>17</v>
      </c>
      <c r="E92">
        <v>0.92300000000000004</v>
      </c>
      <c r="F92">
        <v>3</v>
      </c>
      <c r="G92">
        <v>0.998</v>
      </c>
      <c r="H92">
        <v>15</v>
      </c>
      <c r="I92">
        <v>0.67</v>
      </c>
      <c r="J92">
        <v>0</v>
      </c>
      <c r="K92">
        <v>1</v>
      </c>
      <c r="M92">
        <f>IF(OR(AND(C92&lt;&gt;0,E92&lt;0.05), AND(C92=0,E92&gt;=0.05)),1,0)</f>
        <v>1</v>
      </c>
      <c r="N92">
        <f>IF(OR(AND(C92&lt;&gt;0,G92&lt;0.05), AND(C92=0,G92&gt;=0.05)),1,0)</f>
        <v>1</v>
      </c>
      <c r="O92">
        <f>IF(OR(AND(C92&lt;&gt;0,I92&lt;0.05), AND(C92=0,I92&gt;=0.05)),1,0)</f>
        <v>1</v>
      </c>
      <c r="P92">
        <f>IF(OR(AND(C92&lt;&gt;0,K92&lt;0.05), AND(C92=0,K92&gt;=0.05)),1,0)</f>
        <v>1</v>
      </c>
      <c r="Q92">
        <f>IF(OR(M92,P92,N92,O92),1,0)</f>
        <v>1</v>
      </c>
      <c r="R92">
        <f>SUM(M92,N92:P92)</f>
        <v>4</v>
      </c>
      <c r="S92">
        <f>IF(C92&gt;0, 1,0)</f>
        <v>0</v>
      </c>
    </row>
    <row r="93" spans="1:19">
      <c r="A93" t="s">
        <v>42</v>
      </c>
      <c r="B93" t="s">
        <v>35</v>
      </c>
      <c r="C93">
        <v>0</v>
      </c>
      <c r="D93">
        <v>5</v>
      </c>
      <c r="E93">
        <v>0.751</v>
      </c>
      <c r="F93">
        <v>1</v>
      </c>
      <c r="G93">
        <v>0.89700000000000002</v>
      </c>
      <c r="H93">
        <v>16</v>
      </c>
      <c r="I93">
        <v>0</v>
      </c>
      <c r="J93">
        <v>0</v>
      </c>
      <c r="K93">
        <v>1</v>
      </c>
      <c r="M93">
        <f>IF(OR(AND(C93&lt;&gt;0,E93&lt;0.05), AND(C93=0,E93&gt;=0.05)),1,0)</f>
        <v>1</v>
      </c>
      <c r="N93">
        <f>IF(OR(AND(C93&lt;&gt;0,G93&lt;0.05), AND(C93=0,G93&gt;=0.05)),1,0)</f>
        <v>1</v>
      </c>
      <c r="O93">
        <f>IF(OR(AND(C93&lt;&gt;0,I93&lt;0.05), AND(C93=0,I93&gt;=0.05)),1,0)</f>
        <v>0</v>
      </c>
      <c r="P93">
        <f>IF(OR(AND(C93&lt;&gt;0,K93&lt;0.05), AND(C93=0,K93&gt;=0.05)),1,0)</f>
        <v>1</v>
      </c>
      <c r="Q93">
        <f>IF(OR(M93,P93,N93,O93),1,0)</f>
        <v>1</v>
      </c>
      <c r="R93">
        <f>SUM(M93,N93:P93)</f>
        <v>3</v>
      </c>
      <c r="S93">
        <f>IF(C93&gt;0, 1,0)</f>
        <v>0</v>
      </c>
    </row>
    <row r="94" spans="1:19">
      <c r="A94" t="s">
        <v>42</v>
      </c>
      <c r="B94" t="s">
        <v>36</v>
      </c>
      <c r="C94">
        <v>0</v>
      </c>
      <c r="D94">
        <v>4</v>
      </c>
      <c r="E94">
        <v>0.26800000000000002</v>
      </c>
      <c r="F94">
        <v>1</v>
      </c>
      <c r="G94">
        <v>0.28999999999999998</v>
      </c>
      <c r="H94">
        <v>3</v>
      </c>
      <c r="I94">
        <v>0.223</v>
      </c>
      <c r="J94">
        <v>0</v>
      </c>
      <c r="K94">
        <v>1</v>
      </c>
      <c r="M94">
        <f>IF(OR(AND(C94&lt;&gt;0,E94&lt;0.05), AND(C94=0,E94&gt;=0.05)),1,0)</f>
        <v>1</v>
      </c>
      <c r="N94">
        <f>IF(OR(AND(C94&lt;&gt;0,G94&lt;0.05), AND(C94=0,G94&gt;=0.05)),1,0)</f>
        <v>1</v>
      </c>
      <c r="O94">
        <f>IF(OR(AND(C94&lt;&gt;0,I94&lt;0.05), AND(C94=0,I94&gt;=0.05)),1,0)</f>
        <v>1</v>
      </c>
      <c r="P94">
        <f>IF(OR(AND(C94&lt;&gt;0,K94&lt;0.05), AND(C94=0,K94&gt;=0.05)),1,0)</f>
        <v>1</v>
      </c>
      <c r="Q94">
        <f>IF(OR(M94,P94,N94,O94),1,0)</f>
        <v>1</v>
      </c>
      <c r="R94">
        <f>SUM(M94,N94:P94)</f>
        <v>4</v>
      </c>
      <c r="S94">
        <f>IF(C94&gt;0, 1,0)</f>
        <v>0</v>
      </c>
    </row>
    <row r="95" spans="1:19">
      <c r="A95" t="s">
        <v>42</v>
      </c>
      <c r="B95" t="s">
        <v>37</v>
      </c>
      <c r="C95">
        <v>0</v>
      </c>
      <c r="D95">
        <v>2</v>
      </c>
      <c r="E95">
        <v>0.47599999999999998</v>
      </c>
      <c r="F95">
        <v>0</v>
      </c>
      <c r="G95">
        <v>1</v>
      </c>
      <c r="H95">
        <v>1</v>
      </c>
      <c r="I95">
        <v>0.53600000000000003</v>
      </c>
      <c r="J95">
        <v>0</v>
      </c>
      <c r="K95">
        <v>1</v>
      </c>
      <c r="M95">
        <f>IF(OR(AND(C95&lt;&gt;0,E95&lt;0.05), AND(C95=0,E95&gt;=0.05)),1,0)</f>
        <v>1</v>
      </c>
      <c r="N95">
        <f>IF(OR(AND(C95&lt;&gt;0,G95&lt;0.05), AND(C95=0,G95&gt;=0.05)),1,0)</f>
        <v>1</v>
      </c>
      <c r="O95">
        <f>IF(OR(AND(C95&lt;&gt;0,I95&lt;0.05), AND(C95=0,I95&gt;=0.05)),1,0)</f>
        <v>1</v>
      </c>
      <c r="P95">
        <f>IF(OR(AND(C95&lt;&gt;0,K95&lt;0.05), AND(C95=0,K95&gt;=0.05)),1,0)</f>
        <v>1</v>
      </c>
      <c r="Q95">
        <f>IF(OR(M95,P95,N95,O95),1,0)</f>
        <v>1</v>
      </c>
      <c r="R95">
        <f>SUM(M95,N95:P95)</f>
        <v>4</v>
      </c>
      <c r="S95">
        <f>IF(C95&gt;0, 1,0)</f>
        <v>0</v>
      </c>
    </row>
    <row r="96" spans="1:19">
      <c r="A96" t="s">
        <v>42</v>
      </c>
      <c r="B96" t="s">
        <v>38</v>
      </c>
      <c r="C96">
        <v>0</v>
      </c>
      <c r="D96">
        <v>2</v>
      </c>
      <c r="E96">
        <v>0.80900000000000005</v>
      </c>
      <c r="F96">
        <v>0</v>
      </c>
      <c r="G96">
        <v>1</v>
      </c>
      <c r="H96">
        <v>4</v>
      </c>
      <c r="I96">
        <v>0.221</v>
      </c>
      <c r="J96">
        <v>0</v>
      </c>
      <c r="K96">
        <v>1</v>
      </c>
      <c r="M96">
        <f>IF(OR(AND(C96&lt;&gt;0,E96&lt;0.05), AND(C96=0,E96&gt;=0.05)),1,0)</f>
        <v>1</v>
      </c>
      <c r="N96">
        <f>IF(OR(AND(C96&lt;&gt;0,G96&lt;0.05), AND(C96=0,G96&gt;=0.05)),1,0)</f>
        <v>1</v>
      </c>
      <c r="O96">
        <f>IF(OR(AND(C96&lt;&gt;0,I96&lt;0.05), AND(C96=0,I96&gt;=0.05)),1,0)</f>
        <v>1</v>
      </c>
      <c r="P96">
        <f>IF(OR(AND(C96&lt;&gt;0,K96&lt;0.05), AND(C96=0,K96&gt;=0.05)),1,0)</f>
        <v>1</v>
      </c>
      <c r="Q96">
        <f>IF(OR(M96,P96,N96,O96),1,0)</f>
        <v>1</v>
      </c>
      <c r="R96">
        <f>SUM(M96,N96:P96)</f>
        <v>4</v>
      </c>
      <c r="S96">
        <f>IF(C96&gt;0, 1,0)</f>
        <v>0</v>
      </c>
    </row>
    <row r="97" spans="1:19">
      <c r="A97" t="s">
        <v>43</v>
      </c>
      <c r="B97" t="s">
        <v>20</v>
      </c>
      <c r="C97" t="s">
        <v>44</v>
      </c>
      <c r="D97">
        <v>4</v>
      </c>
      <c r="E97">
        <v>0.60099999999999998</v>
      </c>
      <c r="F97">
        <v>0</v>
      </c>
      <c r="G97">
        <v>1</v>
      </c>
      <c r="H97">
        <v>3</v>
      </c>
      <c r="I97">
        <v>0.54500000000000004</v>
      </c>
      <c r="J97">
        <v>0</v>
      </c>
      <c r="K97">
        <v>1</v>
      </c>
      <c r="M97">
        <f>IF(OR(AND(C97&lt;&gt;0,E97&lt;0.05), AND(C97=0,E97&gt;=0.05)),1,0)</f>
        <v>0</v>
      </c>
      <c r="N97">
        <f>IF(OR(AND(C97&lt;&gt;0,G97&lt;0.05), AND(C97=0,G97&gt;=0.05)),1,0)</f>
        <v>0</v>
      </c>
      <c r="O97">
        <f>IF(OR(AND(C97&lt;&gt;0,I97&lt;0.05), AND(C97=0,I97&gt;=0.05)),1,0)</f>
        <v>0</v>
      </c>
      <c r="P97">
        <f>IF(OR(AND(C97&lt;&gt;0,K97&lt;0.05), AND(C97=0,K97&gt;=0.05)),1,0)</f>
        <v>0</v>
      </c>
      <c r="Q97">
        <f>IF(OR(M97,P97,N97,O97),1,0)</f>
        <v>0</v>
      </c>
      <c r="R97">
        <f>SUM(M97,N97:P97)</f>
        <v>0</v>
      </c>
      <c r="S97">
        <f>IF(C97&gt;0, 1,0)</f>
        <v>1</v>
      </c>
    </row>
    <row r="98" spans="1:19">
      <c r="A98" t="s">
        <v>43</v>
      </c>
      <c r="B98" t="s">
        <v>21</v>
      </c>
      <c r="C98" t="s">
        <v>44</v>
      </c>
      <c r="D98">
        <v>3</v>
      </c>
      <c r="E98">
        <v>0.40300000000000002</v>
      </c>
      <c r="F98">
        <v>0</v>
      </c>
      <c r="G98">
        <v>1</v>
      </c>
      <c r="H98">
        <v>3</v>
      </c>
      <c r="I98">
        <v>0.29799999999999999</v>
      </c>
      <c r="J98">
        <v>0</v>
      </c>
      <c r="K98">
        <v>1</v>
      </c>
      <c r="M98">
        <f>IF(OR(AND(C98&lt;&gt;0,E98&lt;0.05), AND(C98=0,E98&gt;=0.05)),1,0)</f>
        <v>0</v>
      </c>
      <c r="N98">
        <f>IF(OR(AND(C98&lt;&gt;0,G98&lt;0.05), AND(C98=0,G98&gt;=0.05)),1,0)</f>
        <v>0</v>
      </c>
      <c r="O98">
        <f>IF(OR(AND(C98&lt;&gt;0,I98&lt;0.05), AND(C98=0,I98&gt;=0.05)),1,0)</f>
        <v>0</v>
      </c>
      <c r="P98">
        <f>IF(OR(AND(C98&lt;&gt;0,K98&lt;0.05), AND(C98=0,K98&gt;=0.05)),1,0)</f>
        <v>0</v>
      </c>
      <c r="Q98">
        <f>IF(OR(M98,P98,N98,O98),1,0)</f>
        <v>0</v>
      </c>
      <c r="R98">
        <f>SUM(M98,N98:P98)</f>
        <v>0</v>
      </c>
      <c r="S98">
        <f>IF(C98&gt;0, 1,0)</f>
        <v>1</v>
      </c>
    </row>
    <row r="99" spans="1:19">
      <c r="A99" t="s">
        <v>43</v>
      </c>
      <c r="B99" t="s">
        <v>22</v>
      </c>
      <c r="C99" t="s">
        <v>44</v>
      </c>
      <c r="D99">
        <v>4</v>
      </c>
      <c r="E99">
        <v>0.755</v>
      </c>
      <c r="F99">
        <v>2</v>
      </c>
      <c r="G99">
        <v>0.32400000000000001</v>
      </c>
      <c r="H99">
        <v>6</v>
      </c>
      <c r="I99">
        <v>0.19400000000000001</v>
      </c>
      <c r="J99">
        <v>0</v>
      </c>
      <c r="K99">
        <v>1</v>
      </c>
      <c r="M99">
        <f>IF(OR(AND(C99&lt;&gt;0,E99&lt;0.05), AND(C99=0,E99&gt;=0.05)),1,0)</f>
        <v>0</v>
      </c>
      <c r="N99">
        <f>IF(OR(AND(C99&lt;&gt;0,G99&lt;0.05), AND(C99=0,G99&gt;=0.05)),1,0)</f>
        <v>0</v>
      </c>
      <c r="O99">
        <f>IF(OR(AND(C99&lt;&gt;0,I99&lt;0.05), AND(C99=0,I99&gt;=0.05)),1,0)</f>
        <v>0</v>
      </c>
      <c r="P99">
        <f>IF(OR(AND(C99&lt;&gt;0,K99&lt;0.05), AND(C99=0,K99&gt;=0.05)),1,0)</f>
        <v>0</v>
      </c>
      <c r="Q99">
        <f>IF(OR(M99,P99,N99,O99),1,0)</f>
        <v>0</v>
      </c>
      <c r="R99">
        <f>SUM(M99,N99:P99)</f>
        <v>0</v>
      </c>
      <c r="S99">
        <f>IF(C99&gt;0, 1,0)</f>
        <v>1</v>
      </c>
    </row>
    <row r="100" spans="1:19">
      <c r="A100" t="s">
        <v>43</v>
      </c>
      <c r="B100" t="s">
        <v>23</v>
      </c>
      <c r="C100" t="s">
        <v>44</v>
      </c>
      <c r="D100">
        <v>0</v>
      </c>
      <c r="E100">
        <v>1</v>
      </c>
      <c r="F100">
        <v>0</v>
      </c>
      <c r="G100">
        <v>1</v>
      </c>
      <c r="H100">
        <v>3</v>
      </c>
      <c r="I100">
        <v>0.54200000000000004</v>
      </c>
      <c r="J100">
        <v>4</v>
      </c>
      <c r="K100">
        <v>9.1999999999999998E-2</v>
      </c>
      <c r="M100">
        <f>IF(OR(AND(C100&lt;&gt;0,E100&lt;0.05), AND(C100=0,E100&gt;=0.05)),1,0)</f>
        <v>0</v>
      </c>
      <c r="N100">
        <f>IF(OR(AND(C100&lt;&gt;0,G100&lt;0.05), AND(C100=0,G100&gt;=0.05)),1,0)</f>
        <v>0</v>
      </c>
      <c r="O100">
        <f>IF(OR(AND(C100&lt;&gt;0,I100&lt;0.05), AND(C100=0,I100&gt;=0.05)),1,0)</f>
        <v>0</v>
      </c>
      <c r="P100">
        <f>IF(OR(AND(C100&lt;&gt;0,K100&lt;0.05), AND(C100=0,K100&gt;=0.05)),1,0)</f>
        <v>0</v>
      </c>
      <c r="Q100">
        <f>IF(OR(M100,P100,N100,O100),1,0)</f>
        <v>0</v>
      </c>
      <c r="R100">
        <f>SUM(M100,N100:P100)</f>
        <v>0</v>
      </c>
      <c r="S100">
        <f>IF(C100&gt;0, 1,0)</f>
        <v>1</v>
      </c>
    </row>
    <row r="101" spans="1:19">
      <c r="A101" t="s">
        <v>43</v>
      </c>
      <c r="B101" t="s">
        <v>24</v>
      </c>
      <c r="C101" t="s">
        <v>44</v>
      </c>
      <c r="D101">
        <v>8</v>
      </c>
      <c r="E101">
        <v>5.2999999999999999E-2</v>
      </c>
      <c r="F101">
        <v>1</v>
      </c>
      <c r="G101">
        <v>0.374</v>
      </c>
      <c r="H101">
        <v>11</v>
      </c>
      <c r="I101">
        <v>0</v>
      </c>
      <c r="J101">
        <v>0</v>
      </c>
      <c r="K101">
        <v>1</v>
      </c>
      <c r="M101">
        <f>IF(OR(AND(C101&lt;&gt;0,E101&lt;0.05), AND(C101=0,E101&gt;=0.05)),1,0)</f>
        <v>0</v>
      </c>
      <c r="N101">
        <f>IF(OR(AND(C101&lt;&gt;0,G101&lt;0.05), AND(C101=0,G101&gt;=0.05)),1,0)</f>
        <v>0</v>
      </c>
      <c r="O101">
        <f>IF(OR(AND(C101&lt;&gt;0,I101&lt;0.05), AND(C101=0,I101&gt;=0.05)),1,0)</f>
        <v>1</v>
      </c>
      <c r="P101">
        <f>IF(OR(AND(C101&lt;&gt;0,K101&lt;0.05), AND(C101=0,K101&gt;=0.05)),1,0)</f>
        <v>0</v>
      </c>
      <c r="Q101">
        <f>IF(OR(M101,P101,N101,O101),1,0)</f>
        <v>1</v>
      </c>
      <c r="R101">
        <f>SUM(M101,N101:P101)</f>
        <v>1</v>
      </c>
      <c r="S101">
        <f>IF(C101&gt;0, 1,0)</f>
        <v>1</v>
      </c>
    </row>
    <row r="102" spans="1:19">
      <c r="A102" t="s">
        <v>43</v>
      </c>
      <c r="B102" t="s">
        <v>25</v>
      </c>
      <c r="C102">
        <v>1</v>
      </c>
      <c r="D102">
        <v>24</v>
      </c>
      <c r="E102">
        <v>0</v>
      </c>
      <c r="F102">
        <v>0</v>
      </c>
      <c r="G102">
        <v>1</v>
      </c>
      <c r="H102">
        <v>2</v>
      </c>
      <c r="I102">
        <v>0.14299999999999999</v>
      </c>
      <c r="J102">
        <v>0</v>
      </c>
      <c r="K102">
        <v>1</v>
      </c>
      <c r="L102">
        <v>1</v>
      </c>
      <c r="M102">
        <f>IF(OR(AND(C102&lt;&gt;0,E102&lt;0.05), AND(C102=0,E102&gt;=0.05)),1,0)</f>
        <v>1</v>
      </c>
      <c r="N102">
        <f>IF(OR(AND(C102&lt;&gt;0,G102&lt;0.05), AND(C102=0,G102&gt;=0.05)),1,0)</f>
        <v>0</v>
      </c>
      <c r="O102">
        <f>IF(OR(AND(C102&lt;&gt;0,I102&lt;0.05), AND(C102=0,I102&gt;=0.05)),1,0)</f>
        <v>0</v>
      </c>
      <c r="P102">
        <f>IF(OR(AND(C102&lt;&gt;0,K102&lt;0.05), AND(C102=0,K102&gt;=0.05)),1,0)</f>
        <v>0</v>
      </c>
      <c r="Q102">
        <f>IF(OR(M102,P102,N102,O102),1,0)</f>
        <v>1</v>
      </c>
      <c r="R102">
        <f>SUM(M102,N102:P102)</f>
        <v>1</v>
      </c>
      <c r="S102">
        <f>IF(C102&gt;0, 1,0)</f>
        <v>1</v>
      </c>
    </row>
    <row r="103" spans="1:19">
      <c r="A103" t="s">
        <v>43</v>
      </c>
      <c r="B103" t="s">
        <v>26</v>
      </c>
      <c r="C103" t="s">
        <v>44</v>
      </c>
      <c r="D103">
        <v>4</v>
      </c>
      <c r="E103">
        <v>0.11799999999999999</v>
      </c>
      <c r="F103">
        <v>0</v>
      </c>
      <c r="G103">
        <v>1</v>
      </c>
      <c r="H103">
        <v>3</v>
      </c>
      <c r="I103">
        <v>0.217</v>
      </c>
      <c r="J103">
        <v>11</v>
      </c>
      <c r="K103">
        <v>0</v>
      </c>
      <c r="M103">
        <f>IF(OR(AND(C103&lt;&gt;0,E103&lt;0.05), AND(C103=0,E103&gt;=0.05)),1,0)</f>
        <v>0</v>
      </c>
      <c r="N103">
        <f>IF(OR(AND(C103&lt;&gt;0,G103&lt;0.05), AND(C103=0,G103&gt;=0.05)),1,0)</f>
        <v>0</v>
      </c>
      <c r="O103">
        <f>IF(OR(AND(C103&lt;&gt;0,I103&lt;0.05), AND(C103=0,I103&gt;=0.05)),1,0)</f>
        <v>0</v>
      </c>
      <c r="P103">
        <f>IF(OR(AND(C103&lt;&gt;0,K103&lt;0.05), AND(C103=0,K103&gt;=0.05)),1,0)</f>
        <v>1</v>
      </c>
      <c r="Q103">
        <f>IF(OR(M103,P103,N103,O103),1,0)</f>
        <v>1</v>
      </c>
      <c r="R103">
        <f>SUM(M103,N103:P103)</f>
        <v>1</v>
      </c>
      <c r="S103">
        <f>IF(C103&gt;0, 1,0)</f>
        <v>1</v>
      </c>
    </row>
    <row r="104" spans="1:19">
      <c r="A104" t="s">
        <v>43</v>
      </c>
      <c r="B104" t="s">
        <v>27</v>
      </c>
      <c r="C104" t="s">
        <v>44</v>
      </c>
      <c r="D104">
        <v>0</v>
      </c>
      <c r="E104">
        <v>1</v>
      </c>
      <c r="F104">
        <v>0</v>
      </c>
      <c r="G104">
        <v>1</v>
      </c>
      <c r="H104">
        <v>0</v>
      </c>
      <c r="I104">
        <v>1</v>
      </c>
      <c r="J104">
        <v>0</v>
      </c>
      <c r="K104">
        <v>1</v>
      </c>
      <c r="M104">
        <f>IF(OR(AND(C104&lt;&gt;0,E104&lt;0.05), AND(C104=0,E104&gt;=0.05)),1,0)</f>
        <v>0</v>
      </c>
      <c r="N104">
        <f>IF(OR(AND(C104&lt;&gt;0,G104&lt;0.05), AND(C104=0,G104&gt;=0.05)),1,0)</f>
        <v>0</v>
      </c>
      <c r="O104">
        <f>IF(OR(AND(C104&lt;&gt;0,I104&lt;0.05), AND(C104=0,I104&gt;=0.05)),1,0)</f>
        <v>0</v>
      </c>
      <c r="P104">
        <f>IF(OR(AND(C104&lt;&gt;0,K104&lt;0.05), AND(C104=0,K104&gt;=0.05)),1,0)</f>
        <v>0</v>
      </c>
      <c r="Q104">
        <f>IF(OR(M104,P104,N104,O104),1,0)</f>
        <v>0</v>
      </c>
      <c r="R104">
        <f>SUM(M104,N104:P104)</f>
        <v>0</v>
      </c>
      <c r="S104">
        <f>IF(C104&gt;0, 1,0)</f>
        <v>1</v>
      </c>
    </row>
    <row r="105" spans="1:19">
      <c r="A105" t="s">
        <v>43</v>
      </c>
      <c r="B105" t="s">
        <v>28</v>
      </c>
      <c r="C105" t="s">
        <v>44</v>
      </c>
      <c r="D105">
        <v>2</v>
      </c>
      <c r="E105">
        <v>0.45300000000000001</v>
      </c>
      <c r="F105">
        <v>0</v>
      </c>
      <c r="G105">
        <v>1</v>
      </c>
      <c r="H105">
        <v>6</v>
      </c>
      <c r="I105">
        <v>1.7999999999999999E-2</v>
      </c>
      <c r="J105">
        <v>0</v>
      </c>
      <c r="K105">
        <v>1</v>
      </c>
      <c r="M105">
        <f>IF(OR(AND(C105&lt;&gt;0,E105&lt;0.05), AND(C105=0,E105&gt;=0.05)),1,0)</f>
        <v>0</v>
      </c>
      <c r="N105">
        <f>IF(OR(AND(C105&lt;&gt;0,G105&lt;0.05), AND(C105=0,G105&gt;=0.05)),1,0)</f>
        <v>0</v>
      </c>
      <c r="O105">
        <f>IF(OR(AND(C105&lt;&gt;0,I105&lt;0.05), AND(C105=0,I105&gt;=0.05)),1,0)</f>
        <v>1</v>
      </c>
      <c r="P105">
        <f>IF(OR(AND(C105&lt;&gt;0,K105&lt;0.05), AND(C105=0,K105&gt;=0.05)),1,0)</f>
        <v>0</v>
      </c>
      <c r="Q105">
        <f>IF(OR(M105,P105,N105,O105),1,0)</f>
        <v>1</v>
      </c>
      <c r="R105">
        <f>SUM(M105,N105:P105)</f>
        <v>1</v>
      </c>
      <c r="S105">
        <f>IF(C105&gt;0, 1,0)</f>
        <v>1</v>
      </c>
    </row>
    <row r="106" spans="1:19">
      <c r="A106" t="s">
        <v>43</v>
      </c>
      <c r="B106" t="s">
        <v>29</v>
      </c>
      <c r="C106" t="s">
        <v>44</v>
      </c>
      <c r="D106">
        <v>1</v>
      </c>
      <c r="E106">
        <v>0.27600000000000002</v>
      </c>
      <c r="F106">
        <v>1</v>
      </c>
      <c r="G106">
        <v>3.4000000000000002E-2</v>
      </c>
      <c r="H106">
        <v>2</v>
      </c>
      <c r="I106">
        <v>4.2000000000000003E-2</v>
      </c>
      <c r="J106">
        <v>0</v>
      </c>
      <c r="K106">
        <v>1</v>
      </c>
      <c r="M106">
        <f>IF(OR(AND(C106&lt;&gt;0,E106&lt;0.05), AND(C106=0,E106&gt;=0.05)),1,0)</f>
        <v>0</v>
      </c>
      <c r="N106">
        <f>IF(OR(AND(C106&lt;&gt;0,G106&lt;0.05), AND(C106=0,G106&gt;=0.05)),1,0)</f>
        <v>1</v>
      </c>
      <c r="O106">
        <f>IF(OR(AND(C106&lt;&gt;0,I106&lt;0.05), AND(C106=0,I106&gt;=0.05)),1,0)</f>
        <v>1</v>
      </c>
      <c r="P106">
        <f>IF(OR(AND(C106&lt;&gt;0,K106&lt;0.05), AND(C106=0,K106&gt;=0.05)),1,0)</f>
        <v>0</v>
      </c>
      <c r="Q106">
        <f>IF(OR(M106,P106,N106,O106),1,0)</f>
        <v>1</v>
      </c>
      <c r="R106">
        <f>SUM(M106,N106:P106)</f>
        <v>2</v>
      </c>
      <c r="S106">
        <f>IF(C106&gt;0, 1,0)</f>
        <v>1</v>
      </c>
    </row>
    <row r="107" spans="1:19">
      <c r="A107" t="s">
        <v>43</v>
      </c>
      <c r="B107" t="s">
        <v>30</v>
      </c>
      <c r="C107" t="s">
        <v>44</v>
      </c>
      <c r="D107">
        <v>0</v>
      </c>
      <c r="E107">
        <v>1</v>
      </c>
      <c r="F107">
        <v>1</v>
      </c>
      <c r="G107">
        <v>0</v>
      </c>
      <c r="H107">
        <v>0</v>
      </c>
      <c r="I107">
        <v>1</v>
      </c>
      <c r="J107">
        <v>0</v>
      </c>
      <c r="K107">
        <v>1</v>
      </c>
      <c r="M107">
        <f>IF(OR(AND(C107&lt;&gt;0,E107&lt;0.05), AND(C107=0,E107&gt;=0.05)),1,0)</f>
        <v>0</v>
      </c>
      <c r="N107">
        <f>IF(OR(AND(C107&lt;&gt;0,G107&lt;0.05), AND(C107=0,G107&gt;=0.05)),1,0)</f>
        <v>1</v>
      </c>
      <c r="O107">
        <f>IF(OR(AND(C107&lt;&gt;0,I107&lt;0.05), AND(C107=0,I107&gt;=0.05)),1,0)</f>
        <v>0</v>
      </c>
      <c r="P107">
        <f>IF(OR(AND(C107&lt;&gt;0,K107&lt;0.05), AND(C107=0,K107&gt;=0.05)),1,0)</f>
        <v>0</v>
      </c>
      <c r="Q107">
        <f>IF(OR(M107,P107,N107,O107),1,0)</f>
        <v>1</v>
      </c>
      <c r="R107">
        <f>SUM(M107,N107:P107)</f>
        <v>1</v>
      </c>
      <c r="S107">
        <f>IF(C107&gt;0, 1,0)</f>
        <v>1</v>
      </c>
    </row>
    <row r="108" spans="1:19">
      <c r="A108" t="s">
        <v>43</v>
      </c>
      <c r="B108" t="s">
        <v>31</v>
      </c>
      <c r="C108" t="s">
        <v>44</v>
      </c>
      <c r="D108">
        <v>2</v>
      </c>
      <c r="E108">
        <v>0.55700000000000005</v>
      </c>
      <c r="F108">
        <v>0</v>
      </c>
      <c r="G108">
        <v>1</v>
      </c>
      <c r="H108">
        <v>1</v>
      </c>
      <c r="I108">
        <v>0.71299999999999997</v>
      </c>
      <c r="J108">
        <v>0</v>
      </c>
      <c r="K108">
        <v>1</v>
      </c>
      <c r="M108">
        <f>IF(OR(AND(C108&lt;&gt;0,E108&lt;0.05), AND(C108=0,E108&gt;=0.05)),1,0)</f>
        <v>0</v>
      </c>
      <c r="N108">
        <f>IF(OR(AND(C108&lt;&gt;0,G108&lt;0.05), AND(C108=0,G108&gt;=0.05)),1,0)</f>
        <v>0</v>
      </c>
      <c r="O108">
        <f>IF(OR(AND(C108&lt;&gt;0,I108&lt;0.05), AND(C108=0,I108&gt;=0.05)),1,0)</f>
        <v>0</v>
      </c>
      <c r="P108">
        <f>IF(OR(AND(C108&lt;&gt;0,K108&lt;0.05), AND(C108=0,K108&gt;=0.05)),1,0)</f>
        <v>0</v>
      </c>
      <c r="Q108">
        <f>IF(OR(M108,P108,N108,O108),1,0)</f>
        <v>0</v>
      </c>
      <c r="R108">
        <f>SUM(M108,N108:P108)</f>
        <v>0</v>
      </c>
      <c r="S108">
        <f>IF(C108&gt;0, 1,0)</f>
        <v>1</v>
      </c>
    </row>
    <row r="109" spans="1:19">
      <c r="A109" t="s">
        <v>43</v>
      </c>
      <c r="B109" t="s">
        <v>32</v>
      </c>
      <c r="C109" t="s">
        <v>44</v>
      </c>
      <c r="D109">
        <v>9</v>
      </c>
      <c r="E109">
        <v>0.86099999999999999</v>
      </c>
      <c r="F109">
        <v>1</v>
      </c>
      <c r="G109">
        <v>0.95899999999999996</v>
      </c>
      <c r="H109">
        <v>9</v>
      </c>
      <c r="I109">
        <v>0.749</v>
      </c>
      <c r="J109">
        <v>0</v>
      </c>
      <c r="K109">
        <v>1</v>
      </c>
      <c r="M109">
        <f>IF(OR(AND(C109&lt;&gt;0,E109&lt;0.05), AND(C109=0,E109&gt;=0.05)),1,0)</f>
        <v>0</v>
      </c>
      <c r="N109">
        <f>IF(OR(AND(C109&lt;&gt;0,G109&lt;0.05), AND(C109=0,G109&gt;=0.05)),1,0)</f>
        <v>0</v>
      </c>
      <c r="O109">
        <f>IF(OR(AND(C109&lt;&gt;0,I109&lt;0.05), AND(C109=0,I109&gt;=0.05)),1,0)</f>
        <v>0</v>
      </c>
      <c r="P109">
        <f>IF(OR(AND(C109&lt;&gt;0,K109&lt;0.05), AND(C109=0,K109&gt;=0.05)),1,0)</f>
        <v>0</v>
      </c>
      <c r="Q109">
        <f>IF(OR(M109,P109,N109,O109),1,0)</f>
        <v>0</v>
      </c>
      <c r="R109">
        <f>SUM(M109,N109:P109)</f>
        <v>0</v>
      </c>
      <c r="S109">
        <f>IF(C109&gt;0, 1,0)</f>
        <v>1</v>
      </c>
    </row>
    <row r="110" spans="1:19">
      <c r="A110" t="s">
        <v>43</v>
      </c>
      <c r="B110" t="s">
        <v>33</v>
      </c>
      <c r="C110" t="s">
        <v>44</v>
      </c>
      <c r="D110">
        <v>5</v>
      </c>
      <c r="E110">
        <v>0.92200000000000004</v>
      </c>
      <c r="F110">
        <v>1</v>
      </c>
      <c r="G110">
        <v>0.85299999999999998</v>
      </c>
      <c r="H110">
        <v>8</v>
      </c>
      <c r="I110">
        <v>0.50600000000000001</v>
      </c>
      <c r="J110">
        <v>0</v>
      </c>
      <c r="K110">
        <v>1</v>
      </c>
      <c r="M110">
        <f>IF(OR(AND(C110&lt;&gt;0,E110&lt;0.05), AND(C110=0,E110&gt;=0.05)),1,0)</f>
        <v>0</v>
      </c>
      <c r="N110">
        <f>IF(OR(AND(C110&lt;&gt;0,G110&lt;0.05), AND(C110=0,G110&gt;=0.05)),1,0)</f>
        <v>0</v>
      </c>
      <c r="O110">
        <f>IF(OR(AND(C110&lt;&gt;0,I110&lt;0.05), AND(C110=0,I110&gt;=0.05)),1,0)</f>
        <v>0</v>
      </c>
      <c r="P110">
        <f>IF(OR(AND(C110&lt;&gt;0,K110&lt;0.05), AND(C110=0,K110&gt;=0.05)),1,0)</f>
        <v>0</v>
      </c>
      <c r="Q110">
        <f>IF(OR(M110,P110,N110,O110),1,0)</f>
        <v>0</v>
      </c>
      <c r="R110">
        <f>SUM(M110,N110:P110)</f>
        <v>0</v>
      </c>
      <c r="S110">
        <f>IF(C110&gt;0, 1,0)</f>
        <v>1</v>
      </c>
    </row>
    <row r="111" spans="1:19">
      <c r="A111" t="s">
        <v>43</v>
      </c>
      <c r="B111" t="s">
        <v>34</v>
      </c>
      <c r="C111" t="s">
        <v>44</v>
      </c>
      <c r="D111">
        <v>5</v>
      </c>
      <c r="E111">
        <v>0.73899999999999999</v>
      </c>
      <c r="F111">
        <v>0</v>
      </c>
      <c r="G111">
        <v>1</v>
      </c>
      <c r="H111">
        <v>10</v>
      </c>
      <c r="I111">
        <v>0.05</v>
      </c>
      <c r="J111">
        <v>0</v>
      </c>
      <c r="K111">
        <v>1</v>
      </c>
      <c r="M111">
        <f>IF(OR(AND(C111&lt;&gt;0,E111&lt;0.05), AND(C111=0,E111&gt;=0.05)),1,0)</f>
        <v>0</v>
      </c>
      <c r="N111">
        <f>IF(OR(AND(C111&lt;&gt;0,G111&lt;0.05), AND(C111=0,G111&gt;=0.05)),1,0)</f>
        <v>0</v>
      </c>
      <c r="O111">
        <f>IF(OR(AND(C111&lt;&gt;0,I111&lt;0.05), AND(C111=0,I111&gt;=0.05)),1,0)</f>
        <v>0</v>
      </c>
      <c r="P111">
        <f>IF(OR(AND(C111&lt;&gt;0,K111&lt;0.05), AND(C111=0,K111&gt;=0.05)),1,0)</f>
        <v>0</v>
      </c>
      <c r="Q111">
        <f>IF(OR(M111,P111,N111,O111),1,0)</f>
        <v>0</v>
      </c>
      <c r="R111">
        <f>SUM(M111,N111:P111)</f>
        <v>0</v>
      </c>
      <c r="S111">
        <f>IF(C111&gt;0, 1,0)</f>
        <v>1</v>
      </c>
    </row>
    <row r="112" spans="1:19">
      <c r="A112" t="s">
        <v>43</v>
      </c>
      <c r="B112" t="s">
        <v>35</v>
      </c>
      <c r="C112" t="s">
        <v>44</v>
      </c>
      <c r="D112">
        <v>1</v>
      </c>
      <c r="E112">
        <v>0.65700000000000003</v>
      </c>
      <c r="F112">
        <v>0</v>
      </c>
      <c r="G112">
        <v>1</v>
      </c>
      <c r="H112">
        <v>2</v>
      </c>
      <c r="I112">
        <v>0.40400000000000003</v>
      </c>
      <c r="J112">
        <v>0</v>
      </c>
      <c r="K112">
        <v>1</v>
      </c>
      <c r="M112">
        <f>IF(OR(AND(C112&lt;&gt;0,E112&lt;0.05), AND(C112=0,E112&gt;=0.05)),1,0)</f>
        <v>0</v>
      </c>
      <c r="N112">
        <f>IF(OR(AND(C112&lt;&gt;0,G112&lt;0.05), AND(C112=0,G112&gt;=0.05)),1,0)</f>
        <v>0</v>
      </c>
      <c r="O112">
        <f>IF(OR(AND(C112&lt;&gt;0,I112&lt;0.05), AND(C112=0,I112&gt;=0.05)),1,0)</f>
        <v>0</v>
      </c>
      <c r="P112">
        <f>IF(OR(AND(C112&lt;&gt;0,K112&lt;0.05), AND(C112=0,K112&gt;=0.05)),1,0)</f>
        <v>0</v>
      </c>
      <c r="Q112">
        <f>IF(OR(M112,P112,N112,O112),1,0)</f>
        <v>0</v>
      </c>
      <c r="R112">
        <f>SUM(M112,N112:P112)</f>
        <v>0</v>
      </c>
      <c r="S112">
        <f>IF(C112&gt;0, 1,0)</f>
        <v>1</v>
      </c>
    </row>
    <row r="113" spans="1:19">
      <c r="A113" t="s">
        <v>43</v>
      </c>
      <c r="B113" t="s">
        <v>36</v>
      </c>
      <c r="C113" t="s">
        <v>44</v>
      </c>
      <c r="D113">
        <v>5</v>
      </c>
      <c r="E113">
        <v>0</v>
      </c>
      <c r="F113">
        <v>2</v>
      </c>
      <c r="G113">
        <v>6.0000000000000001E-3</v>
      </c>
      <c r="H113">
        <v>1</v>
      </c>
      <c r="I113">
        <v>0.182</v>
      </c>
      <c r="J113">
        <v>0</v>
      </c>
      <c r="K113">
        <v>1</v>
      </c>
      <c r="M113">
        <f>IF(OR(AND(C113&lt;&gt;0,E113&lt;0.05), AND(C113=0,E113&gt;=0.05)),1,0)</f>
        <v>1</v>
      </c>
      <c r="N113">
        <f>IF(OR(AND(C113&lt;&gt;0,G113&lt;0.05), AND(C113=0,G113&gt;=0.05)),1,0)</f>
        <v>1</v>
      </c>
      <c r="O113">
        <f>IF(OR(AND(C113&lt;&gt;0,I113&lt;0.05), AND(C113=0,I113&gt;=0.05)),1,0)</f>
        <v>0</v>
      </c>
      <c r="P113">
        <f>IF(OR(AND(C113&lt;&gt;0,K113&lt;0.05), AND(C113=0,K113&gt;=0.05)),1,0)</f>
        <v>0</v>
      </c>
      <c r="Q113">
        <f>IF(OR(M113,P113,N113,O113),1,0)</f>
        <v>1</v>
      </c>
      <c r="R113">
        <f>SUM(M113,N113:P113)</f>
        <v>2</v>
      </c>
      <c r="S113">
        <f>IF(C113&gt;0, 1,0)</f>
        <v>1</v>
      </c>
    </row>
    <row r="114" spans="1:19">
      <c r="A114" t="s">
        <v>43</v>
      </c>
      <c r="B114" t="s">
        <v>37</v>
      </c>
      <c r="C114" t="s">
        <v>44</v>
      </c>
      <c r="D114">
        <v>1</v>
      </c>
      <c r="E114">
        <v>0.16600000000000001</v>
      </c>
      <c r="F114">
        <v>0</v>
      </c>
      <c r="G114">
        <v>1</v>
      </c>
      <c r="H114">
        <v>1</v>
      </c>
      <c r="I114">
        <v>0.12</v>
      </c>
      <c r="J114">
        <v>0</v>
      </c>
      <c r="K114">
        <v>1</v>
      </c>
      <c r="M114">
        <f>IF(OR(AND(C114&lt;&gt;0,E114&lt;0.05), AND(C114=0,E114&gt;=0.05)),1,0)</f>
        <v>0</v>
      </c>
      <c r="N114">
        <f>IF(OR(AND(C114&lt;&gt;0,G114&lt;0.05), AND(C114=0,G114&gt;=0.05)),1,0)</f>
        <v>0</v>
      </c>
      <c r="O114">
        <f>IF(OR(AND(C114&lt;&gt;0,I114&lt;0.05), AND(C114=0,I114&gt;=0.05)),1,0)</f>
        <v>0</v>
      </c>
      <c r="P114">
        <f>IF(OR(AND(C114&lt;&gt;0,K114&lt;0.05), AND(C114=0,K114&gt;=0.05)),1,0)</f>
        <v>0</v>
      </c>
      <c r="Q114">
        <f>IF(OR(M114,P114,N114,O114),1,0)</f>
        <v>0</v>
      </c>
      <c r="R114">
        <f>SUM(M114,N114:P114)</f>
        <v>0</v>
      </c>
      <c r="S114">
        <f>IF(C114&gt;0, 1,0)</f>
        <v>1</v>
      </c>
    </row>
    <row r="115" spans="1:19">
      <c r="A115" t="s">
        <v>43</v>
      </c>
      <c r="B115" t="s">
        <v>38</v>
      </c>
      <c r="C115" t="s">
        <v>44</v>
      </c>
      <c r="D115">
        <v>4</v>
      </c>
      <c r="E115">
        <v>6.0000000000000001E-3</v>
      </c>
      <c r="F115">
        <v>0</v>
      </c>
      <c r="G115">
        <v>1</v>
      </c>
      <c r="H115">
        <v>1</v>
      </c>
      <c r="I115">
        <v>0.28399999999999997</v>
      </c>
      <c r="J115">
        <v>0</v>
      </c>
      <c r="K115">
        <v>1</v>
      </c>
      <c r="M115">
        <f>IF(OR(AND(C115&lt;&gt;0,E115&lt;0.05), AND(C115=0,E115&gt;=0.05)),1,0)</f>
        <v>1</v>
      </c>
      <c r="N115">
        <f>IF(OR(AND(C115&lt;&gt;0,G115&lt;0.05), AND(C115=0,G115&gt;=0.05)),1,0)</f>
        <v>0</v>
      </c>
      <c r="O115">
        <f>IF(OR(AND(C115&lt;&gt;0,I115&lt;0.05), AND(C115=0,I115&gt;=0.05)),1,0)</f>
        <v>0</v>
      </c>
      <c r="P115">
        <f>IF(OR(AND(C115&lt;&gt;0,K115&lt;0.05), AND(C115=0,K115&gt;=0.05)),1,0)</f>
        <v>0</v>
      </c>
      <c r="Q115">
        <f>IF(OR(M115,P115,N115,O115),1,0)</f>
        <v>1</v>
      </c>
      <c r="R115">
        <f>SUM(M115,N115:P115)</f>
        <v>1</v>
      </c>
      <c r="S115">
        <f>IF(C115&gt;0, 1,0)</f>
        <v>1</v>
      </c>
    </row>
    <row r="116" spans="1:19">
      <c r="A116" t="s">
        <v>45</v>
      </c>
      <c r="B116" t="s">
        <v>20</v>
      </c>
      <c r="C116">
        <v>-0.29108600000000001</v>
      </c>
      <c r="D116">
        <v>12</v>
      </c>
      <c r="E116">
        <v>0.16800000000000001</v>
      </c>
      <c r="F116">
        <v>9</v>
      </c>
      <c r="G116">
        <v>2E-3</v>
      </c>
      <c r="H116">
        <v>4</v>
      </c>
      <c r="I116">
        <v>0.84799999999999998</v>
      </c>
      <c r="J116">
        <v>0</v>
      </c>
      <c r="K116">
        <v>1</v>
      </c>
      <c r="M116">
        <f>IF(OR(AND(C116&lt;&gt;0,E116&lt;0.05), AND(C116=0,E116&gt;=0.05)),1,0)</f>
        <v>0</v>
      </c>
      <c r="N116">
        <f>IF(OR(AND(C116&lt;&gt;0,G116&lt;0.05), AND(C116=0,G116&gt;=0.05)),1,0)</f>
        <v>1</v>
      </c>
      <c r="O116">
        <f>IF(OR(AND(C116&lt;&gt;0,I116&lt;0.05), AND(C116=0,I116&gt;=0.05)),1,0)</f>
        <v>0</v>
      </c>
      <c r="P116">
        <f>IF(OR(AND(C116&lt;&gt;0,K116&lt;0.05), AND(C116=0,K116&gt;=0.05)),1,0)</f>
        <v>0</v>
      </c>
      <c r="Q116">
        <f>IF(OR(M116,P116,N116,O116),1,0)</f>
        <v>1</v>
      </c>
      <c r="R116">
        <f>SUM(M116,N116:P116)</f>
        <v>1</v>
      </c>
      <c r="S116">
        <f>IF(C116&gt;0, 1,0)</f>
        <v>0</v>
      </c>
    </row>
    <row r="117" spans="1:19">
      <c r="A117" t="s">
        <v>45</v>
      </c>
      <c r="B117" t="s">
        <v>21</v>
      </c>
      <c r="C117">
        <v>0</v>
      </c>
      <c r="D117">
        <v>7</v>
      </c>
      <c r="E117">
        <v>0.26800000000000002</v>
      </c>
      <c r="F117">
        <v>1</v>
      </c>
      <c r="G117">
        <v>0.46100000000000002</v>
      </c>
      <c r="H117">
        <v>5</v>
      </c>
      <c r="I117">
        <v>0.36899999999999999</v>
      </c>
      <c r="J117">
        <v>0</v>
      </c>
      <c r="K117">
        <v>1</v>
      </c>
      <c r="M117">
        <f>IF(OR(AND(C117&lt;&gt;0,E117&lt;0.05), AND(C117=0,E117&gt;=0.05)),1,0)</f>
        <v>1</v>
      </c>
      <c r="N117">
        <f>IF(OR(AND(C117&lt;&gt;0,G117&lt;0.05), AND(C117=0,G117&gt;=0.05)),1,0)</f>
        <v>1</v>
      </c>
      <c r="O117">
        <f>IF(OR(AND(C117&lt;&gt;0,I117&lt;0.05), AND(C117=0,I117&gt;=0.05)),1,0)</f>
        <v>1</v>
      </c>
      <c r="P117">
        <f>IF(OR(AND(C117&lt;&gt;0,K117&lt;0.05), AND(C117=0,K117&gt;=0.05)),1,0)</f>
        <v>1</v>
      </c>
      <c r="Q117">
        <f>IF(OR(M117,P117,N117,O117),1,0)</f>
        <v>1</v>
      </c>
      <c r="R117">
        <f>SUM(M117,N117:P117)</f>
        <v>4</v>
      </c>
      <c r="S117">
        <f>IF(C117&gt;0, 1,0)</f>
        <v>0</v>
      </c>
    </row>
    <row r="118" spans="1:19">
      <c r="A118" t="s">
        <v>45</v>
      </c>
      <c r="B118" t="s">
        <v>22</v>
      </c>
      <c r="C118">
        <v>0</v>
      </c>
      <c r="D118">
        <v>19</v>
      </c>
      <c r="E118">
        <v>1.2E-2</v>
      </c>
      <c r="F118">
        <v>14</v>
      </c>
      <c r="G118">
        <v>0</v>
      </c>
      <c r="H118">
        <v>12</v>
      </c>
      <c r="I118">
        <v>0.122</v>
      </c>
      <c r="J118">
        <v>0</v>
      </c>
      <c r="K118">
        <v>1</v>
      </c>
      <c r="M118">
        <f>IF(OR(AND(C118&lt;&gt;0,E118&lt;0.05), AND(C118=0,E118&gt;=0.05)),1,0)</f>
        <v>0</v>
      </c>
      <c r="N118">
        <f>IF(OR(AND(C118&lt;&gt;0,G118&lt;0.05), AND(C118=0,G118&gt;=0.05)),1,0)</f>
        <v>0</v>
      </c>
      <c r="O118">
        <f>IF(OR(AND(C118&lt;&gt;0,I118&lt;0.05), AND(C118=0,I118&gt;=0.05)),1,0)</f>
        <v>1</v>
      </c>
      <c r="P118">
        <f>IF(OR(AND(C118&lt;&gt;0,K118&lt;0.05), AND(C118=0,K118&gt;=0.05)),1,0)</f>
        <v>1</v>
      </c>
      <c r="Q118">
        <f>IF(OR(M118,P118,N118,O118),1,0)</f>
        <v>1</v>
      </c>
      <c r="R118">
        <f>SUM(M118,N118:P118)</f>
        <v>2</v>
      </c>
      <c r="S118">
        <f>IF(C118&gt;0, 1,0)</f>
        <v>0</v>
      </c>
    </row>
    <row r="119" spans="1:19">
      <c r="A119" t="s">
        <v>45</v>
      </c>
      <c r="B119" t="s">
        <v>23</v>
      </c>
      <c r="C119">
        <v>0</v>
      </c>
      <c r="D119">
        <v>6</v>
      </c>
      <c r="E119">
        <v>0.47899999999999998</v>
      </c>
      <c r="F119">
        <v>11</v>
      </c>
      <c r="G119">
        <v>3.0000000000000001E-3</v>
      </c>
      <c r="H119">
        <v>5</v>
      </c>
      <c r="I119">
        <v>0.74</v>
      </c>
      <c r="J119">
        <v>7</v>
      </c>
      <c r="K119">
        <v>3.5999999999999997E-2</v>
      </c>
      <c r="M119">
        <f>IF(OR(AND(C119&lt;&gt;0,E119&lt;0.05), AND(C119=0,E119&gt;=0.05)),1,0)</f>
        <v>1</v>
      </c>
      <c r="N119">
        <f>IF(OR(AND(C119&lt;&gt;0,G119&lt;0.05), AND(C119=0,G119&gt;=0.05)),1,0)</f>
        <v>0</v>
      </c>
      <c r="O119">
        <f>IF(OR(AND(C119&lt;&gt;0,I119&lt;0.05), AND(C119=0,I119&gt;=0.05)),1,0)</f>
        <v>1</v>
      </c>
      <c r="P119">
        <f>IF(OR(AND(C119&lt;&gt;0,K119&lt;0.05), AND(C119=0,K119&gt;=0.05)),1,0)</f>
        <v>0</v>
      </c>
      <c r="Q119">
        <f>IF(OR(M119,P119,N119,O119),1,0)</f>
        <v>1</v>
      </c>
      <c r="R119">
        <f>SUM(M119,N119:P119)</f>
        <v>2</v>
      </c>
      <c r="S119">
        <f>IF(C119&gt;0, 1,0)</f>
        <v>0</v>
      </c>
    </row>
    <row r="120" spans="1:19">
      <c r="A120" t="s">
        <v>45</v>
      </c>
      <c r="B120" t="s">
        <v>24</v>
      </c>
      <c r="C120">
        <v>0</v>
      </c>
      <c r="D120">
        <v>11</v>
      </c>
      <c r="E120">
        <v>0.129</v>
      </c>
      <c r="F120">
        <v>2</v>
      </c>
      <c r="G120">
        <v>0.39200000000000002</v>
      </c>
      <c r="H120">
        <v>11</v>
      </c>
      <c r="I120">
        <v>0.05</v>
      </c>
      <c r="J120">
        <v>0</v>
      </c>
      <c r="K120">
        <v>1</v>
      </c>
      <c r="M120">
        <f>IF(OR(AND(C120&lt;&gt;0,E120&lt;0.05), AND(C120=0,E120&gt;=0.05)),1,0)</f>
        <v>1</v>
      </c>
      <c r="N120">
        <f>IF(OR(AND(C120&lt;&gt;0,G120&lt;0.05), AND(C120=0,G120&gt;=0.05)),1,0)</f>
        <v>1</v>
      </c>
      <c r="O120">
        <f>IF(OR(AND(C120&lt;&gt;0,I120&lt;0.05), AND(C120=0,I120&gt;=0.05)),1,0)</f>
        <v>1</v>
      </c>
      <c r="P120">
        <f>IF(OR(AND(C120&lt;&gt;0,K120&lt;0.05), AND(C120=0,K120&gt;=0.05)),1,0)</f>
        <v>1</v>
      </c>
      <c r="Q120">
        <f>IF(OR(M120,P120,N120,O120),1,0)</f>
        <v>1</v>
      </c>
      <c r="R120">
        <f>SUM(M120,N120:P120)</f>
        <v>4</v>
      </c>
      <c r="S120">
        <f>IF(C120&gt;0, 1,0)</f>
        <v>0</v>
      </c>
    </row>
    <row r="121" spans="1:19">
      <c r="A121" t="s">
        <v>45</v>
      </c>
      <c r="B121" t="s">
        <v>25</v>
      </c>
      <c r="C121">
        <v>0</v>
      </c>
      <c r="D121">
        <v>4</v>
      </c>
      <c r="E121">
        <v>0.11799999999999999</v>
      </c>
      <c r="F121">
        <v>0</v>
      </c>
      <c r="G121">
        <v>1</v>
      </c>
      <c r="H121">
        <v>3</v>
      </c>
      <c r="I121">
        <v>0.217</v>
      </c>
      <c r="J121">
        <v>0</v>
      </c>
      <c r="K121">
        <v>1</v>
      </c>
      <c r="M121">
        <f>IF(OR(AND(C121&lt;&gt;0,E121&lt;0.05), AND(C121=0,E121&gt;=0.05)),1,0)</f>
        <v>1</v>
      </c>
      <c r="N121">
        <f>IF(OR(AND(C121&lt;&gt;0,G121&lt;0.05), AND(C121=0,G121&gt;=0.05)),1,0)</f>
        <v>1</v>
      </c>
      <c r="O121">
        <f>IF(OR(AND(C121&lt;&gt;0,I121&lt;0.05), AND(C121=0,I121&gt;=0.05)),1,0)</f>
        <v>1</v>
      </c>
      <c r="P121">
        <f>IF(OR(AND(C121&lt;&gt;0,K121&lt;0.05), AND(C121=0,K121&gt;=0.05)),1,0)</f>
        <v>1</v>
      </c>
      <c r="Q121">
        <f>IF(OR(M121,P121,N121,O121),1,0)</f>
        <v>1</v>
      </c>
      <c r="R121">
        <f>SUM(M121,N121:P121)</f>
        <v>4</v>
      </c>
      <c r="S121">
        <f>IF(C121&gt;0, 1,0)</f>
        <v>0</v>
      </c>
    </row>
    <row r="122" spans="1:19">
      <c r="A122" t="s">
        <v>45</v>
      </c>
      <c r="B122" t="s">
        <v>26</v>
      </c>
      <c r="C122">
        <v>1</v>
      </c>
      <c r="D122">
        <v>58</v>
      </c>
      <c r="E122">
        <v>0</v>
      </c>
      <c r="F122">
        <v>20</v>
      </c>
      <c r="G122">
        <v>0</v>
      </c>
      <c r="H122">
        <v>24</v>
      </c>
      <c r="I122">
        <v>0</v>
      </c>
      <c r="J122">
        <v>20</v>
      </c>
      <c r="K122">
        <v>0</v>
      </c>
      <c r="L122">
        <v>1</v>
      </c>
      <c r="M122">
        <f>IF(OR(AND(C122&lt;&gt;0,E122&lt;0.05), AND(C122=0,E122&gt;=0.05)),1,0)</f>
        <v>1</v>
      </c>
      <c r="N122">
        <f>IF(OR(AND(C122&lt;&gt;0,G122&lt;0.05), AND(C122=0,G122&gt;=0.05)),1,0)</f>
        <v>1</v>
      </c>
      <c r="O122">
        <f>IF(OR(AND(C122&lt;&gt;0,I122&lt;0.05), AND(C122=0,I122&gt;=0.05)),1,0)</f>
        <v>1</v>
      </c>
      <c r="P122">
        <f>IF(OR(AND(C122&lt;&gt;0,K122&lt;0.05), AND(C122=0,K122&gt;=0.05)),1,0)</f>
        <v>1</v>
      </c>
      <c r="Q122">
        <f>IF(OR(M122,P122,N122,O122),1,0)</f>
        <v>1</v>
      </c>
      <c r="R122">
        <f>SUM(M122,N122:P122)</f>
        <v>4</v>
      </c>
      <c r="S122">
        <f>IF(C122&gt;0, 1,0)</f>
        <v>1</v>
      </c>
    </row>
    <row r="123" spans="1:19">
      <c r="A123" t="s">
        <v>45</v>
      </c>
      <c r="B123" t="s">
        <v>27</v>
      </c>
      <c r="C123">
        <v>0</v>
      </c>
      <c r="D123">
        <v>4</v>
      </c>
      <c r="E123">
        <v>6.4000000000000001E-2</v>
      </c>
      <c r="F123">
        <v>0</v>
      </c>
      <c r="G123">
        <v>1</v>
      </c>
      <c r="H123">
        <v>2</v>
      </c>
      <c r="I123">
        <v>0.20799999999999999</v>
      </c>
      <c r="J123">
        <v>0</v>
      </c>
      <c r="K123">
        <v>1</v>
      </c>
      <c r="M123">
        <f>IF(OR(AND(C123&lt;&gt;0,E123&lt;0.05), AND(C123=0,E123&gt;=0.05)),1,0)</f>
        <v>1</v>
      </c>
      <c r="N123">
        <f>IF(OR(AND(C123&lt;&gt;0,G123&lt;0.05), AND(C123=0,G123&gt;=0.05)),1,0)</f>
        <v>1</v>
      </c>
      <c r="O123">
        <f>IF(OR(AND(C123&lt;&gt;0,I123&lt;0.05), AND(C123=0,I123&gt;=0.05)),1,0)</f>
        <v>1</v>
      </c>
      <c r="P123">
        <f>IF(OR(AND(C123&lt;&gt;0,K123&lt;0.05), AND(C123=0,K123&gt;=0.05)),1,0)</f>
        <v>1</v>
      </c>
      <c r="Q123">
        <f>IF(OR(M123,P123,N123,O123),1,0)</f>
        <v>1</v>
      </c>
      <c r="R123">
        <f>SUM(M123,N123:P123)</f>
        <v>4</v>
      </c>
      <c r="S123">
        <f>IF(C123&gt;0, 1,0)</f>
        <v>0</v>
      </c>
    </row>
    <row r="124" spans="1:19">
      <c r="A124" t="s">
        <v>45</v>
      </c>
      <c r="B124" t="s">
        <v>28</v>
      </c>
      <c r="C124">
        <v>0</v>
      </c>
      <c r="D124">
        <v>5</v>
      </c>
      <c r="E124">
        <v>0.28299999999999997</v>
      </c>
      <c r="F124">
        <v>3</v>
      </c>
      <c r="G124">
        <v>0.03</v>
      </c>
      <c r="H124">
        <v>3</v>
      </c>
      <c r="I124">
        <v>0.755</v>
      </c>
      <c r="J124">
        <v>0</v>
      </c>
      <c r="K124">
        <v>1</v>
      </c>
      <c r="M124">
        <f>IF(OR(AND(C124&lt;&gt;0,E124&lt;0.05), AND(C124=0,E124&gt;=0.05)),1,0)</f>
        <v>1</v>
      </c>
      <c r="N124">
        <f>IF(OR(AND(C124&lt;&gt;0,G124&lt;0.05), AND(C124=0,G124&gt;=0.05)),1,0)</f>
        <v>0</v>
      </c>
      <c r="O124">
        <f>IF(OR(AND(C124&lt;&gt;0,I124&lt;0.05), AND(C124=0,I124&gt;=0.05)),1,0)</f>
        <v>1</v>
      </c>
      <c r="P124">
        <f>IF(OR(AND(C124&lt;&gt;0,K124&lt;0.05), AND(C124=0,K124&gt;=0.05)),1,0)</f>
        <v>1</v>
      </c>
      <c r="Q124">
        <f>IF(OR(M124,P124,N124,O124),1,0)</f>
        <v>1</v>
      </c>
      <c r="R124">
        <f>SUM(M124,N124:P124)</f>
        <v>3</v>
      </c>
      <c r="S124">
        <f>IF(C124&gt;0, 1,0)</f>
        <v>0</v>
      </c>
    </row>
    <row r="125" spans="1:19">
      <c r="A125" t="s">
        <v>45</v>
      </c>
      <c r="B125" t="s">
        <v>29</v>
      </c>
      <c r="C125">
        <v>0</v>
      </c>
      <c r="D125">
        <v>0</v>
      </c>
      <c r="E125">
        <v>1</v>
      </c>
      <c r="F125">
        <v>0</v>
      </c>
      <c r="G125">
        <v>1</v>
      </c>
      <c r="H125">
        <v>0</v>
      </c>
      <c r="I125">
        <v>1</v>
      </c>
      <c r="J125">
        <v>0</v>
      </c>
      <c r="K125">
        <v>1</v>
      </c>
      <c r="M125">
        <f>IF(OR(AND(C125&lt;&gt;0,E125&lt;0.05), AND(C125=0,E125&gt;=0.05)),1,0)</f>
        <v>1</v>
      </c>
      <c r="N125">
        <f>IF(OR(AND(C125&lt;&gt;0,G125&lt;0.05), AND(C125=0,G125&gt;=0.05)),1,0)</f>
        <v>1</v>
      </c>
      <c r="O125">
        <f>IF(OR(AND(C125&lt;&gt;0,I125&lt;0.05), AND(C125=0,I125&gt;=0.05)),1,0)</f>
        <v>1</v>
      </c>
      <c r="P125">
        <f>IF(OR(AND(C125&lt;&gt;0,K125&lt;0.05), AND(C125=0,K125&gt;=0.05)),1,0)</f>
        <v>1</v>
      </c>
      <c r="Q125">
        <f>IF(OR(M125,P125,N125,O125),1,0)</f>
        <v>1</v>
      </c>
      <c r="R125">
        <f>SUM(M125,N125:P125)</f>
        <v>4</v>
      </c>
      <c r="S125">
        <f>IF(C125&gt;0, 1,0)</f>
        <v>0</v>
      </c>
    </row>
    <row r="126" spans="1:19">
      <c r="A126" t="s">
        <v>45</v>
      </c>
      <c r="B126" t="s">
        <v>30</v>
      </c>
      <c r="C126">
        <v>0</v>
      </c>
      <c r="D126">
        <v>0</v>
      </c>
      <c r="E126">
        <v>1</v>
      </c>
      <c r="F126">
        <v>0</v>
      </c>
      <c r="G126">
        <v>1</v>
      </c>
      <c r="H126">
        <v>0</v>
      </c>
      <c r="I126">
        <v>1</v>
      </c>
      <c r="J126">
        <v>0</v>
      </c>
      <c r="K126">
        <v>1</v>
      </c>
      <c r="M126">
        <f>IF(OR(AND(C126&lt;&gt;0,E126&lt;0.05), AND(C126=0,E126&gt;=0.05)),1,0)</f>
        <v>1</v>
      </c>
      <c r="N126">
        <f>IF(OR(AND(C126&lt;&gt;0,G126&lt;0.05), AND(C126=0,G126&gt;=0.05)),1,0)</f>
        <v>1</v>
      </c>
      <c r="O126">
        <f>IF(OR(AND(C126&lt;&gt;0,I126&lt;0.05), AND(C126=0,I126&gt;=0.05)),1,0)</f>
        <v>1</v>
      </c>
      <c r="P126">
        <f>IF(OR(AND(C126&lt;&gt;0,K126&lt;0.05), AND(C126=0,K126&gt;=0.05)),1,0)</f>
        <v>1</v>
      </c>
      <c r="Q126">
        <f>IF(OR(M126,P126,N126,O126),1,0)</f>
        <v>1</v>
      </c>
      <c r="R126">
        <f>SUM(M126,N126:P126)</f>
        <v>4</v>
      </c>
      <c r="S126">
        <f>IF(C126&gt;0, 1,0)</f>
        <v>0</v>
      </c>
    </row>
    <row r="127" spans="1:19">
      <c r="A127" t="s">
        <v>45</v>
      </c>
      <c r="B127" t="s">
        <v>31</v>
      </c>
      <c r="C127">
        <v>0</v>
      </c>
      <c r="D127">
        <v>3</v>
      </c>
      <c r="E127">
        <v>0.76800000000000002</v>
      </c>
      <c r="F127">
        <v>16</v>
      </c>
      <c r="G127">
        <v>0</v>
      </c>
      <c r="H127">
        <v>8</v>
      </c>
      <c r="I127">
        <v>4.1000000000000002E-2</v>
      </c>
      <c r="J127">
        <v>0</v>
      </c>
      <c r="K127">
        <v>1</v>
      </c>
      <c r="M127">
        <f>IF(OR(AND(C127&lt;&gt;0,E127&lt;0.05), AND(C127=0,E127&gt;=0.05)),1,0)</f>
        <v>1</v>
      </c>
      <c r="N127">
        <f>IF(OR(AND(C127&lt;&gt;0,G127&lt;0.05), AND(C127=0,G127&gt;=0.05)),1,0)</f>
        <v>0</v>
      </c>
      <c r="O127">
        <f>IF(OR(AND(C127&lt;&gt;0,I127&lt;0.05), AND(C127=0,I127&gt;=0.05)),1,0)</f>
        <v>0</v>
      </c>
      <c r="P127">
        <f>IF(OR(AND(C127&lt;&gt;0,K127&lt;0.05), AND(C127=0,K127&gt;=0.05)),1,0)</f>
        <v>1</v>
      </c>
      <c r="Q127">
        <f>IF(OR(M127,P127,N127,O127),1,0)</f>
        <v>1</v>
      </c>
      <c r="R127">
        <f>SUM(M127,N127:P127)</f>
        <v>2</v>
      </c>
      <c r="S127">
        <f>IF(C127&gt;0, 1,0)</f>
        <v>0</v>
      </c>
    </row>
    <row r="128" spans="1:19">
      <c r="A128" t="s">
        <v>45</v>
      </c>
      <c r="B128" t="s">
        <v>32</v>
      </c>
      <c r="C128">
        <v>0</v>
      </c>
      <c r="D128">
        <v>33</v>
      </c>
      <c r="E128">
        <v>4.2999999999999997E-2</v>
      </c>
      <c r="F128">
        <v>18</v>
      </c>
      <c r="G128">
        <v>4.0000000000000001E-3</v>
      </c>
      <c r="H128">
        <v>19</v>
      </c>
      <c r="I128">
        <v>0.71499999999999997</v>
      </c>
      <c r="J128">
        <v>2</v>
      </c>
      <c r="K128">
        <v>0.99099999999999999</v>
      </c>
      <c r="M128">
        <f>IF(OR(AND(C128&lt;&gt;0,E128&lt;0.05), AND(C128=0,E128&gt;=0.05)),1,0)</f>
        <v>0</v>
      </c>
      <c r="N128">
        <f>IF(OR(AND(C128&lt;&gt;0,G128&lt;0.05), AND(C128=0,G128&gt;=0.05)),1,0)</f>
        <v>0</v>
      </c>
      <c r="O128">
        <f>IF(OR(AND(C128&lt;&gt;0,I128&lt;0.05), AND(C128=0,I128&gt;=0.05)),1,0)</f>
        <v>1</v>
      </c>
      <c r="P128">
        <f>IF(OR(AND(C128&lt;&gt;0,K128&lt;0.05), AND(C128=0,K128&gt;=0.05)),1,0)</f>
        <v>1</v>
      </c>
      <c r="Q128">
        <f>IF(OR(M128,P128,N128,O128),1,0)</f>
        <v>1</v>
      </c>
      <c r="R128">
        <f>SUM(M128,N128:P128)</f>
        <v>2</v>
      </c>
      <c r="S128">
        <f>IF(C128&gt;0, 1,0)</f>
        <v>0</v>
      </c>
    </row>
    <row r="129" spans="1:19">
      <c r="A129" t="s">
        <v>45</v>
      </c>
      <c r="B129" t="s">
        <v>33</v>
      </c>
      <c r="C129">
        <v>0</v>
      </c>
      <c r="D129">
        <v>24</v>
      </c>
      <c r="E129">
        <v>4.9000000000000002E-2</v>
      </c>
      <c r="F129">
        <v>18</v>
      </c>
      <c r="G129">
        <v>0</v>
      </c>
      <c r="H129">
        <v>21</v>
      </c>
      <c r="I129">
        <v>9.8000000000000004E-2</v>
      </c>
      <c r="J129">
        <v>0</v>
      </c>
      <c r="K129">
        <v>1</v>
      </c>
      <c r="M129">
        <f>IF(OR(AND(C129&lt;&gt;0,E129&lt;0.05), AND(C129=0,E129&gt;=0.05)),1,0)</f>
        <v>0</v>
      </c>
      <c r="N129">
        <f>IF(OR(AND(C129&lt;&gt;0,G129&lt;0.05), AND(C129=0,G129&gt;=0.05)),1,0)</f>
        <v>0</v>
      </c>
      <c r="O129">
        <f>IF(OR(AND(C129&lt;&gt;0,I129&lt;0.05), AND(C129=0,I129&gt;=0.05)),1,0)</f>
        <v>1</v>
      </c>
      <c r="P129">
        <f>IF(OR(AND(C129&lt;&gt;0,K129&lt;0.05), AND(C129=0,K129&gt;=0.05)),1,0)</f>
        <v>1</v>
      </c>
      <c r="Q129">
        <f>IF(OR(M129,P129,N129,O129),1,0)</f>
        <v>1</v>
      </c>
      <c r="R129">
        <f>SUM(M129,N129:P129)</f>
        <v>2</v>
      </c>
      <c r="S129">
        <f>IF(C129&gt;0, 1,0)</f>
        <v>0</v>
      </c>
    </row>
    <row r="130" spans="1:19">
      <c r="A130" t="s">
        <v>45</v>
      </c>
      <c r="B130" t="s">
        <v>34</v>
      </c>
      <c r="C130">
        <v>0</v>
      </c>
      <c r="D130">
        <v>14</v>
      </c>
      <c r="E130">
        <v>0.34</v>
      </c>
      <c r="F130">
        <v>15</v>
      </c>
      <c r="G130">
        <v>0</v>
      </c>
      <c r="H130">
        <v>12</v>
      </c>
      <c r="I130">
        <v>0.34</v>
      </c>
      <c r="J130">
        <v>0</v>
      </c>
      <c r="K130">
        <v>1</v>
      </c>
      <c r="M130">
        <f>IF(OR(AND(C130&lt;&gt;0,E130&lt;0.05), AND(C130=0,E130&gt;=0.05)),1,0)</f>
        <v>1</v>
      </c>
      <c r="N130">
        <f>IF(OR(AND(C130&lt;&gt;0,G130&lt;0.05), AND(C130=0,G130&gt;=0.05)),1,0)</f>
        <v>0</v>
      </c>
      <c r="O130">
        <f>IF(OR(AND(C130&lt;&gt;0,I130&lt;0.05), AND(C130=0,I130&gt;=0.05)),1,0)</f>
        <v>1</v>
      </c>
      <c r="P130">
        <f>IF(OR(AND(C130&lt;&gt;0,K130&lt;0.05), AND(C130=0,K130&gt;=0.05)),1,0)</f>
        <v>1</v>
      </c>
      <c r="Q130">
        <f>IF(OR(M130,P130,N130,O130),1,0)</f>
        <v>1</v>
      </c>
      <c r="R130">
        <f>SUM(M130,N130:P130)</f>
        <v>3</v>
      </c>
      <c r="S130">
        <f>IF(C130&gt;0, 1,0)</f>
        <v>0</v>
      </c>
    </row>
    <row r="131" spans="1:19">
      <c r="A131" t="s">
        <v>45</v>
      </c>
      <c r="B131" t="s">
        <v>35</v>
      </c>
      <c r="C131">
        <v>0</v>
      </c>
      <c r="D131">
        <v>5</v>
      </c>
      <c r="E131">
        <v>0.20599999999999999</v>
      </c>
      <c r="F131">
        <v>2</v>
      </c>
      <c r="G131">
        <v>0.221</v>
      </c>
      <c r="H131">
        <v>7</v>
      </c>
      <c r="I131">
        <v>5.7000000000000002E-2</v>
      </c>
      <c r="J131">
        <v>0</v>
      </c>
      <c r="K131">
        <v>1</v>
      </c>
      <c r="M131">
        <f>IF(OR(AND(C131&lt;&gt;0,E131&lt;0.05), AND(C131=0,E131&gt;=0.05)),1,0)</f>
        <v>1</v>
      </c>
      <c r="N131">
        <f>IF(OR(AND(C131&lt;&gt;0,G131&lt;0.05), AND(C131=0,G131&gt;=0.05)),1,0)</f>
        <v>1</v>
      </c>
      <c r="O131">
        <f>IF(OR(AND(C131&lt;&gt;0,I131&lt;0.05), AND(C131=0,I131&gt;=0.05)),1,0)</f>
        <v>1</v>
      </c>
      <c r="P131">
        <f>IF(OR(AND(C131&lt;&gt;0,K131&lt;0.05), AND(C131=0,K131&gt;=0.05)),1,0)</f>
        <v>1</v>
      </c>
      <c r="Q131">
        <f>IF(OR(M131,P131,N131,O131),1,0)</f>
        <v>1</v>
      </c>
      <c r="R131">
        <f>SUM(M131,N131:P131)</f>
        <v>4</v>
      </c>
      <c r="S131">
        <f>IF(C131&gt;0, 1,0)</f>
        <v>0</v>
      </c>
    </row>
    <row r="132" spans="1:19">
      <c r="A132" t="s">
        <v>45</v>
      </c>
      <c r="B132" t="s">
        <v>36</v>
      </c>
      <c r="C132">
        <v>2.879289</v>
      </c>
      <c r="D132">
        <v>2</v>
      </c>
      <c r="E132">
        <v>0.32800000000000001</v>
      </c>
      <c r="F132">
        <v>0</v>
      </c>
      <c r="G132">
        <v>1</v>
      </c>
      <c r="H132">
        <v>0</v>
      </c>
      <c r="I132">
        <v>1</v>
      </c>
      <c r="J132">
        <v>0</v>
      </c>
      <c r="K132">
        <v>1</v>
      </c>
      <c r="M132">
        <f>IF(OR(AND(C132&lt;&gt;0,E132&lt;0.05), AND(C132=0,E132&gt;=0.05)),1,0)</f>
        <v>0</v>
      </c>
      <c r="N132">
        <f>IF(OR(AND(C132&lt;&gt;0,G132&lt;0.05), AND(C132=0,G132&gt;=0.05)),1,0)</f>
        <v>0</v>
      </c>
      <c r="O132">
        <f>IF(OR(AND(C132&lt;&gt;0,I132&lt;0.05), AND(C132=0,I132&gt;=0.05)),1,0)</f>
        <v>0</v>
      </c>
      <c r="P132">
        <f>IF(OR(AND(C132&lt;&gt;0,K132&lt;0.05), AND(C132=0,K132&gt;=0.05)),1,0)</f>
        <v>0</v>
      </c>
      <c r="Q132">
        <f>IF(OR(M132,P132,N132,O132),1,0)</f>
        <v>0</v>
      </c>
      <c r="R132">
        <f>SUM(M132,N132:P132)</f>
        <v>0</v>
      </c>
      <c r="S132">
        <f>IF(C132&gt;0, 1,0)</f>
        <v>1</v>
      </c>
    </row>
    <row r="133" spans="1:19">
      <c r="A133" t="s">
        <v>45</v>
      </c>
      <c r="B133" t="s">
        <v>37</v>
      </c>
      <c r="C133">
        <v>0</v>
      </c>
      <c r="D133">
        <v>0</v>
      </c>
      <c r="E133">
        <v>1</v>
      </c>
      <c r="F133">
        <v>0</v>
      </c>
      <c r="G133">
        <v>1</v>
      </c>
      <c r="H133">
        <v>0</v>
      </c>
      <c r="I133">
        <v>1</v>
      </c>
      <c r="J133">
        <v>0</v>
      </c>
      <c r="K133">
        <v>1</v>
      </c>
      <c r="M133">
        <f>IF(OR(AND(C133&lt;&gt;0,E133&lt;0.05), AND(C133=0,E133&gt;=0.05)),1,0)</f>
        <v>1</v>
      </c>
      <c r="N133">
        <f>IF(OR(AND(C133&lt;&gt;0,G133&lt;0.05), AND(C133=0,G133&gt;=0.05)),1,0)</f>
        <v>1</v>
      </c>
      <c r="O133">
        <f>IF(OR(AND(C133&lt;&gt;0,I133&lt;0.05), AND(C133=0,I133&gt;=0.05)),1,0)</f>
        <v>1</v>
      </c>
      <c r="P133">
        <f>IF(OR(AND(C133&lt;&gt;0,K133&lt;0.05), AND(C133=0,K133&gt;=0.05)),1,0)</f>
        <v>1</v>
      </c>
      <c r="Q133">
        <f>IF(OR(M133,P133,N133,O133),1,0)</f>
        <v>1</v>
      </c>
      <c r="R133">
        <f>SUM(M133,N133:P133)</f>
        <v>4</v>
      </c>
      <c r="S133">
        <f>IF(C133&gt;0, 1,0)</f>
        <v>0</v>
      </c>
    </row>
    <row r="134" spans="1:19">
      <c r="A134" t="s">
        <v>45</v>
      </c>
      <c r="B134" t="s">
        <v>38</v>
      </c>
      <c r="C134">
        <v>0</v>
      </c>
      <c r="D134">
        <v>2</v>
      </c>
      <c r="E134">
        <v>0.41699999999999998</v>
      </c>
      <c r="F134">
        <v>1</v>
      </c>
      <c r="G134">
        <v>0.28499999999999998</v>
      </c>
      <c r="H134">
        <v>5</v>
      </c>
      <c r="I134">
        <v>1.2E-2</v>
      </c>
      <c r="J134">
        <v>0</v>
      </c>
      <c r="K134">
        <v>1</v>
      </c>
      <c r="M134">
        <f>IF(OR(AND(C134&lt;&gt;0,E134&lt;0.05), AND(C134=0,E134&gt;=0.05)),1,0)</f>
        <v>1</v>
      </c>
      <c r="N134">
        <f>IF(OR(AND(C134&lt;&gt;0,G134&lt;0.05), AND(C134=0,G134&gt;=0.05)),1,0)</f>
        <v>1</v>
      </c>
      <c r="O134">
        <f>IF(OR(AND(C134&lt;&gt;0,I134&lt;0.05), AND(C134=0,I134&gt;=0.05)),1,0)</f>
        <v>0</v>
      </c>
      <c r="P134">
        <f>IF(OR(AND(C134&lt;&gt;0,K134&lt;0.05), AND(C134=0,K134&gt;=0.05)),1,0)</f>
        <v>1</v>
      </c>
      <c r="Q134">
        <f>IF(OR(M134,P134,N134,O134),1,0)</f>
        <v>1</v>
      </c>
      <c r="R134">
        <f>SUM(M134,N134:P134)</f>
        <v>3</v>
      </c>
      <c r="S134">
        <f>IF(C134&gt;0, 1,0)</f>
        <v>0</v>
      </c>
    </row>
    <row r="135" spans="1:19">
      <c r="A135" t="s">
        <v>46</v>
      </c>
      <c r="B135" t="s">
        <v>20</v>
      </c>
      <c r="C135">
        <v>-0.1310201</v>
      </c>
      <c r="D135">
        <v>3</v>
      </c>
      <c r="E135">
        <v>0.63900000000000001</v>
      </c>
      <c r="F135">
        <v>0</v>
      </c>
      <c r="G135">
        <v>1</v>
      </c>
      <c r="H135">
        <v>3</v>
      </c>
      <c r="I135">
        <v>0.20399999999999999</v>
      </c>
      <c r="J135">
        <v>0</v>
      </c>
      <c r="K135">
        <v>1</v>
      </c>
      <c r="M135">
        <f>IF(OR(AND(C135&lt;&gt;0,E135&lt;0.05), AND(C135=0,E135&gt;=0.05)),1,0)</f>
        <v>0</v>
      </c>
      <c r="N135">
        <f>IF(OR(AND(C135&lt;&gt;0,G135&lt;0.05), AND(C135=0,G135&gt;=0.05)),1,0)</f>
        <v>0</v>
      </c>
      <c r="O135">
        <f>IF(OR(AND(C135&lt;&gt;0,I135&lt;0.05), AND(C135=0,I135&gt;=0.05)),1,0)</f>
        <v>0</v>
      </c>
      <c r="P135">
        <f>IF(OR(AND(C135&lt;&gt;0,K135&lt;0.05), AND(C135=0,K135&gt;=0.05)),1,0)</f>
        <v>0</v>
      </c>
      <c r="Q135">
        <f>IF(OR(M135,P135,N135,O135),1,0)</f>
        <v>0</v>
      </c>
      <c r="R135">
        <f>SUM(M135,N135:P135)</f>
        <v>0</v>
      </c>
      <c r="S135">
        <f>IF(C135&gt;0, 1,0)</f>
        <v>0</v>
      </c>
    </row>
    <row r="136" spans="1:19">
      <c r="A136" t="s">
        <v>46</v>
      </c>
      <c r="B136" t="s">
        <v>21</v>
      </c>
      <c r="C136">
        <v>0</v>
      </c>
      <c r="D136">
        <v>2</v>
      </c>
      <c r="E136">
        <v>0.57799999999999996</v>
      </c>
      <c r="F136">
        <v>0</v>
      </c>
      <c r="G136">
        <v>1</v>
      </c>
      <c r="H136">
        <v>1</v>
      </c>
      <c r="I136">
        <v>0.51300000000000001</v>
      </c>
      <c r="J136">
        <v>0</v>
      </c>
      <c r="K136">
        <v>1</v>
      </c>
      <c r="M136">
        <f>IF(OR(AND(C136&lt;&gt;0,E136&lt;0.05), AND(C136=0,E136&gt;=0.05)),1,0)</f>
        <v>1</v>
      </c>
      <c r="N136">
        <f>IF(OR(AND(C136&lt;&gt;0,G136&lt;0.05), AND(C136=0,G136&gt;=0.05)),1,0)</f>
        <v>1</v>
      </c>
      <c r="O136">
        <f>IF(OR(AND(C136&lt;&gt;0,I136&lt;0.05), AND(C136=0,I136&gt;=0.05)),1,0)</f>
        <v>1</v>
      </c>
      <c r="P136">
        <f>IF(OR(AND(C136&lt;&gt;0,K136&lt;0.05), AND(C136=0,K136&gt;=0.05)),1,0)</f>
        <v>1</v>
      </c>
      <c r="Q136">
        <f>IF(OR(M136,P136,N136,O136),1,0)</f>
        <v>1</v>
      </c>
      <c r="R136">
        <f>SUM(M136,N136:P136)</f>
        <v>4</v>
      </c>
      <c r="S136">
        <f>IF(C136&gt;0, 1,0)</f>
        <v>0</v>
      </c>
    </row>
    <row r="137" spans="1:19">
      <c r="A137" t="s">
        <v>46</v>
      </c>
      <c r="B137" t="s">
        <v>22</v>
      </c>
      <c r="C137">
        <v>0.23903350000000001</v>
      </c>
      <c r="D137">
        <v>3</v>
      </c>
      <c r="E137">
        <v>0.73799999999999999</v>
      </c>
      <c r="F137">
        <v>4</v>
      </c>
      <c r="G137">
        <v>4.9000000000000002E-2</v>
      </c>
      <c r="H137">
        <v>1</v>
      </c>
      <c r="I137">
        <v>0.81200000000000006</v>
      </c>
      <c r="J137">
        <v>0</v>
      </c>
      <c r="K137">
        <v>1</v>
      </c>
      <c r="M137">
        <f>IF(OR(AND(C137&lt;&gt;0,E137&lt;0.05), AND(C137=0,E137&gt;=0.05)),1,0)</f>
        <v>0</v>
      </c>
      <c r="N137">
        <f>IF(OR(AND(C137&lt;&gt;0,G137&lt;0.05), AND(C137=0,G137&gt;=0.05)),1,0)</f>
        <v>1</v>
      </c>
      <c r="O137">
        <f>IF(OR(AND(C137&lt;&gt;0,I137&lt;0.05), AND(C137=0,I137&gt;=0.05)),1,0)</f>
        <v>0</v>
      </c>
      <c r="P137">
        <f>IF(OR(AND(C137&lt;&gt;0,K137&lt;0.05), AND(C137=0,K137&gt;=0.05)),1,0)</f>
        <v>0</v>
      </c>
      <c r="Q137">
        <f>IF(OR(M137,P137,N137,O137),1,0)</f>
        <v>1</v>
      </c>
      <c r="R137">
        <f>SUM(M137,N137:P137)</f>
        <v>1</v>
      </c>
      <c r="S137">
        <f>IF(C137&gt;0, 1,0)</f>
        <v>1</v>
      </c>
    </row>
    <row r="138" spans="1:19">
      <c r="A138" t="s">
        <v>46</v>
      </c>
      <c r="B138" t="s">
        <v>23</v>
      </c>
      <c r="C138">
        <v>0</v>
      </c>
      <c r="D138">
        <v>7</v>
      </c>
      <c r="E138">
        <v>1.2999999999999999E-2</v>
      </c>
      <c r="F138">
        <v>1</v>
      </c>
      <c r="G138">
        <v>0.73499999999999999</v>
      </c>
      <c r="H138">
        <v>1</v>
      </c>
      <c r="I138">
        <v>0.71299999999999997</v>
      </c>
      <c r="J138">
        <v>1</v>
      </c>
      <c r="K138">
        <v>0.45600000000000002</v>
      </c>
      <c r="M138">
        <f>IF(OR(AND(C138&lt;&gt;0,E138&lt;0.05), AND(C138=0,E138&gt;=0.05)),1,0)</f>
        <v>0</v>
      </c>
      <c r="N138">
        <f>IF(OR(AND(C138&lt;&gt;0,G138&lt;0.05), AND(C138=0,G138&gt;=0.05)),1,0)</f>
        <v>1</v>
      </c>
      <c r="O138">
        <f>IF(OR(AND(C138&lt;&gt;0,I138&lt;0.05), AND(C138=0,I138&gt;=0.05)),1,0)</f>
        <v>1</v>
      </c>
      <c r="P138">
        <f>IF(OR(AND(C138&lt;&gt;0,K138&lt;0.05), AND(C138=0,K138&gt;=0.05)),1,0)</f>
        <v>1</v>
      </c>
      <c r="Q138">
        <f>IF(OR(M138,P138,N138,O138),1,0)</f>
        <v>1</v>
      </c>
      <c r="R138">
        <f>SUM(M138,N138:P138)</f>
        <v>3</v>
      </c>
      <c r="S138">
        <f>IF(C138&gt;0, 1,0)</f>
        <v>0</v>
      </c>
    </row>
    <row r="139" spans="1:19">
      <c r="A139" t="s">
        <v>46</v>
      </c>
      <c r="B139" t="s">
        <v>24</v>
      </c>
      <c r="C139">
        <v>0</v>
      </c>
      <c r="D139">
        <v>8</v>
      </c>
      <c r="E139">
        <v>2.1000000000000001E-2</v>
      </c>
      <c r="F139">
        <v>0</v>
      </c>
      <c r="G139">
        <v>1</v>
      </c>
      <c r="H139">
        <v>2</v>
      </c>
      <c r="I139">
        <v>0.44600000000000001</v>
      </c>
      <c r="J139">
        <v>2</v>
      </c>
      <c r="K139">
        <v>0.156</v>
      </c>
      <c r="M139">
        <f>IF(OR(AND(C139&lt;&gt;0,E139&lt;0.05), AND(C139=0,E139&gt;=0.05)),1,0)</f>
        <v>0</v>
      </c>
      <c r="N139">
        <f>IF(OR(AND(C139&lt;&gt;0,G139&lt;0.05), AND(C139=0,G139&gt;=0.05)),1,0)</f>
        <v>1</v>
      </c>
      <c r="O139">
        <f>IF(OR(AND(C139&lt;&gt;0,I139&lt;0.05), AND(C139=0,I139&gt;=0.05)),1,0)</f>
        <v>1</v>
      </c>
      <c r="P139">
        <f>IF(OR(AND(C139&lt;&gt;0,K139&lt;0.05), AND(C139=0,K139&gt;=0.05)),1,0)</f>
        <v>1</v>
      </c>
      <c r="Q139">
        <f>IF(OR(M139,P139,N139,O139),1,0)</f>
        <v>1</v>
      </c>
      <c r="R139">
        <f>SUM(M139,N139:P139)</f>
        <v>3</v>
      </c>
      <c r="S139">
        <f>IF(C139&gt;0, 1,0)</f>
        <v>0</v>
      </c>
    </row>
    <row r="140" spans="1:19">
      <c r="A140" t="s">
        <v>46</v>
      </c>
      <c r="B140" t="s">
        <v>25</v>
      </c>
      <c r="C140">
        <v>0</v>
      </c>
      <c r="D140">
        <v>0</v>
      </c>
      <c r="E140">
        <v>1</v>
      </c>
      <c r="F140">
        <v>0</v>
      </c>
      <c r="G140">
        <v>1</v>
      </c>
      <c r="H140">
        <v>0</v>
      </c>
      <c r="I140">
        <v>1</v>
      </c>
      <c r="J140">
        <v>0</v>
      </c>
      <c r="K140">
        <v>1</v>
      </c>
      <c r="M140">
        <f>IF(OR(AND(C140&lt;&gt;0,E140&lt;0.05), AND(C140=0,E140&gt;=0.05)),1,0)</f>
        <v>1</v>
      </c>
      <c r="N140">
        <f>IF(OR(AND(C140&lt;&gt;0,G140&lt;0.05), AND(C140=0,G140&gt;=0.05)),1,0)</f>
        <v>1</v>
      </c>
      <c r="O140">
        <f>IF(OR(AND(C140&lt;&gt;0,I140&lt;0.05), AND(C140=0,I140&gt;=0.05)),1,0)</f>
        <v>1</v>
      </c>
      <c r="P140">
        <f>IF(OR(AND(C140&lt;&gt;0,K140&lt;0.05), AND(C140=0,K140&gt;=0.05)),1,0)</f>
        <v>1</v>
      </c>
      <c r="Q140">
        <f>IF(OR(M140,P140,N140,O140),1,0)</f>
        <v>1</v>
      </c>
      <c r="R140">
        <f>SUM(M140,N140:P140)</f>
        <v>4</v>
      </c>
      <c r="S140">
        <f>IF(C140&gt;0, 1,0)</f>
        <v>0</v>
      </c>
    </row>
    <row r="141" spans="1:19">
      <c r="A141" t="s">
        <v>46</v>
      </c>
      <c r="B141" t="s">
        <v>26</v>
      </c>
      <c r="C141">
        <v>0</v>
      </c>
      <c r="D141">
        <v>4</v>
      </c>
      <c r="E141">
        <v>6.4000000000000001E-2</v>
      </c>
      <c r="F141">
        <v>0</v>
      </c>
      <c r="G141">
        <v>1</v>
      </c>
      <c r="H141">
        <v>2</v>
      </c>
      <c r="I141">
        <v>0.20799999999999999</v>
      </c>
      <c r="J141">
        <v>8</v>
      </c>
      <c r="K141">
        <v>0</v>
      </c>
      <c r="M141">
        <f>IF(OR(AND(C141&lt;&gt;0,E141&lt;0.05), AND(C141=0,E141&gt;=0.05)),1,0)</f>
        <v>1</v>
      </c>
      <c r="N141">
        <f>IF(OR(AND(C141&lt;&gt;0,G141&lt;0.05), AND(C141=0,G141&gt;=0.05)),1,0)</f>
        <v>1</v>
      </c>
      <c r="O141">
        <f>IF(OR(AND(C141&lt;&gt;0,I141&lt;0.05), AND(C141=0,I141&gt;=0.05)),1,0)</f>
        <v>1</v>
      </c>
      <c r="P141">
        <f>IF(OR(AND(C141&lt;&gt;0,K141&lt;0.05), AND(C141=0,K141&gt;=0.05)),1,0)</f>
        <v>0</v>
      </c>
      <c r="Q141">
        <f>IF(OR(M141,P141,N141,O141),1,0)</f>
        <v>1</v>
      </c>
      <c r="R141">
        <f>SUM(M141,N141:P141)</f>
        <v>3</v>
      </c>
      <c r="S141">
        <f>IF(C141&gt;0, 1,0)</f>
        <v>0</v>
      </c>
    </row>
    <row r="142" spans="1:19">
      <c r="A142" t="s">
        <v>46</v>
      </c>
      <c r="B142" t="s">
        <v>27</v>
      </c>
      <c r="C142">
        <v>1</v>
      </c>
      <c r="D142">
        <v>20</v>
      </c>
      <c r="E142">
        <v>0</v>
      </c>
      <c r="F142">
        <v>0</v>
      </c>
      <c r="G142">
        <v>1</v>
      </c>
      <c r="H142">
        <v>0</v>
      </c>
      <c r="I142">
        <v>1</v>
      </c>
      <c r="J142">
        <v>0</v>
      </c>
      <c r="K142">
        <v>1</v>
      </c>
      <c r="L142">
        <v>1</v>
      </c>
      <c r="M142">
        <f>IF(OR(AND(C142&lt;&gt;0,E142&lt;0.05), AND(C142=0,E142&gt;=0.05)),1,0)</f>
        <v>1</v>
      </c>
      <c r="N142">
        <f>IF(OR(AND(C142&lt;&gt;0,G142&lt;0.05), AND(C142=0,G142&gt;=0.05)),1,0)</f>
        <v>0</v>
      </c>
      <c r="O142">
        <f>IF(OR(AND(C142&lt;&gt;0,I142&lt;0.05), AND(C142=0,I142&gt;=0.05)),1,0)</f>
        <v>0</v>
      </c>
      <c r="P142">
        <f>IF(OR(AND(C142&lt;&gt;0,K142&lt;0.05), AND(C142=0,K142&gt;=0.05)),1,0)</f>
        <v>0</v>
      </c>
      <c r="Q142">
        <f>IF(OR(M142,P142,N142,O142),1,0)</f>
        <v>1</v>
      </c>
      <c r="R142">
        <f>SUM(M142,N142:P142)</f>
        <v>1</v>
      </c>
      <c r="S142">
        <f>IF(C142&gt;0, 1,0)</f>
        <v>1</v>
      </c>
    </row>
    <row r="143" spans="1:19">
      <c r="A143" t="s">
        <v>46</v>
      </c>
      <c r="B143" t="s">
        <v>28</v>
      </c>
      <c r="C143">
        <v>0</v>
      </c>
      <c r="D143">
        <v>1</v>
      </c>
      <c r="E143">
        <v>0.61399999999999999</v>
      </c>
      <c r="F143">
        <v>0</v>
      </c>
      <c r="G143">
        <v>1</v>
      </c>
      <c r="H143">
        <v>2</v>
      </c>
      <c r="I143">
        <v>0.255</v>
      </c>
      <c r="J143">
        <v>2</v>
      </c>
      <c r="K143">
        <v>2.1999999999999999E-2</v>
      </c>
      <c r="M143">
        <f>IF(OR(AND(C143&lt;&gt;0,E143&lt;0.05), AND(C143=0,E143&gt;=0.05)),1,0)</f>
        <v>1</v>
      </c>
      <c r="N143">
        <f>IF(OR(AND(C143&lt;&gt;0,G143&lt;0.05), AND(C143=0,G143&gt;=0.05)),1,0)</f>
        <v>1</v>
      </c>
      <c r="O143">
        <f>IF(OR(AND(C143&lt;&gt;0,I143&lt;0.05), AND(C143=0,I143&gt;=0.05)),1,0)</f>
        <v>1</v>
      </c>
      <c r="P143">
        <f>IF(OR(AND(C143&lt;&gt;0,K143&lt;0.05), AND(C143=0,K143&gt;=0.05)),1,0)</f>
        <v>0</v>
      </c>
      <c r="Q143">
        <f>IF(OR(M143,P143,N143,O143),1,0)</f>
        <v>1</v>
      </c>
      <c r="R143">
        <f>SUM(M143,N143:P143)</f>
        <v>3</v>
      </c>
      <c r="S143">
        <f>IF(C143&gt;0, 1,0)</f>
        <v>0</v>
      </c>
    </row>
    <row r="144" spans="1:19">
      <c r="A144" t="s">
        <v>46</v>
      </c>
      <c r="B144" t="s">
        <v>29</v>
      </c>
      <c r="C144">
        <v>0</v>
      </c>
      <c r="D144">
        <v>0</v>
      </c>
      <c r="E144">
        <v>1</v>
      </c>
      <c r="F144">
        <v>2</v>
      </c>
      <c r="G144">
        <v>4.0000000000000001E-3</v>
      </c>
      <c r="H144">
        <v>0</v>
      </c>
      <c r="I144">
        <v>1</v>
      </c>
      <c r="J144">
        <v>0</v>
      </c>
      <c r="K144">
        <v>1</v>
      </c>
      <c r="M144">
        <f>IF(OR(AND(C144&lt;&gt;0,E144&lt;0.05), AND(C144=0,E144&gt;=0.05)),1,0)</f>
        <v>1</v>
      </c>
      <c r="N144">
        <f>IF(OR(AND(C144&lt;&gt;0,G144&lt;0.05), AND(C144=0,G144&gt;=0.05)),1,0)</f>
        <v>0</v>
      </c>
      <c r="O144">
        <f>IF(OR(AND(C144&lt;&gt;0,I144&lt;0.05), AND(C144=0,I144&gt;=0.05)),1,0)</f>
        <v>1</v>
      </c>
      <c r="P144">
        <f>IF(OR(AND(C144&lt;&gt;0,K144&lt;0.05), AND(C144=0,K144&gt;=0.05)),1,0)</f>
        <v>1</v>
      </c>
      <c r="Q144">
        <f>IF(OR(M144,P144,N144,O144),1,0)</f>
        <v>1</v>
      </c>
      <c r="R144">
        <f>SUM(M144,N144:P144)</f>
        <v>3</v>
      </c>
      <c r="S144">
        <f>IF(C144&gt;0, 1,0)</f>
        <v>0</v>
      </c>
    </row>
    <row r="145" spans="1:19">
      <c r="A145" t="s">
        <v>46</v>
      </c>
      <c r="B145" t="s">
        <v>30</v>
      </c>
      <c r="C145">
        <v>0</v>
      </c>
      <c r="D145">
        <v>0</v>
      </c>
      <c r="E145">
        <v>1</v>
      </c>
      <c r="F145">
        <v>0</v>
      </c>
      <c r="G145">
        <v>1</v>
      </c>
      <c r="H145">
        <v>0</v>
      </c>
      <c r="I145">
        <v>1</v>
      </c>
      <c r="J145">
        <v>0</v>
      </c>
      <c r="K145">
        <v>1</v>
      </c>
      <c r="M145">
        <f>IF(OR(AND(C145&lt;&gt;0,E145&lt;0.05), AND(C145=0,E145&gt;=0.05)),1,0)</f>
        <v>1</v>
      </c>
      <c r="N145">
        <f>IF(OR(AND(C145&lt;&gt;0,G145&lt;0.05), AND(C145=0,G145&gt;=0.05)),1,0)</f>
        <v>1</v>
      </c>
      <c r="O145">
        <f>IF(OR(AND(C145&lt;&gt;0,I145&lt;0.05), AND(C145=0,I145&gt;=0.05)),1,0)</f>
        <v>1</v>
      </c>
      <c r="P145">
        <f>IF(OR(AND(C145&lt;&gt;0,K145&lt;0.05), AND(C145=0,K145&gt;=0.05)),1,0)</f>
        <v>1</v>
      </c>
      <c r="Q145">
        <f>IF(OR(M145,P145,N145,O145),1,0)</f>
        <v>1</v>
      </c>
      <c r="R145">
        <f>SUM(M145,N145:P145)</f>
        <v>4</v>
      </c>
      <c r="S145">
        <f>IF(C145&gt;0, 1,0)</f>
        <v>0</v>
      </c>
    </row>
    <row r="146" spans="1:19">
      <c r="A146" t="s">
        <v>46</v>
      </c>
      <c r="B146" t="s">
        <v>31</v>
      </c>
      <c r="C146">
        <v>0</v>
      </c>
      <c r="D146">
        <v>2</v>
      </c>
      <c r="E146">
        <v>0.48799999999999999</v>
      </c>
      <c r="F146">
        <v>0</v>
      </c>
      <c r="G146">
        <v>1</v>
      </c>
      <c r="H146">
        <v>3</v>
      </c>
      <c r="I146">
        <v>8.6999999999999994E-2</v>
      </c>
      <c r="J146">
        <v>0</v>
      </c>
      <c r="K146">
        <v>1</v>
      </c>
      <c r="M146">
        <f>IF(OR(AND(C146&lt;&gt;0,E146&lt;0.05), AND(C146=0,E146&gt;=0.05)),1,0)</f>
        <v>1</v>
      </c>
      <c r="N146">
        <f>IF(OR(AND(C146&lt;&gt;0,G146&lt;0.05), AND(C146=0,G146&gt;=0.05)),1,0)</f>
        <v>1</v>
      </c>
      <c r="O146">
        <f>IF(OR(AND(C146&lt;&gt;0,I146&lt;0.05), AND(C146=0,I146&gt;=0.05)),1,0)</f>
        <v>1</v>
      </c>
      <c r="P146">
        <f>IF(OR(AND(C146&lt;&gt;0,K146&lt;0.05), AND(C146=0,K146&gt;=0.05)),1,0)</f>
        <v>1</v>
      </c>
      <c r="Q146">
        <f>IF(OR(M146,P146,N146,O146),1,0)</f>
        <v>1</v>
      </c>
      <c r="R146">
        <f>SUM(M146,N146:P146)</f>
        <v>4</v>
      </c>
      <c r="S146">
        <f>IF(C146&gt;0, 1,0)</f>
        <v>0</v>
      </c>
    </row>
    <row r="147" spans="1:19">
      <c r="A147" t="s">
        <v>46</v>
      </c>
      <c r="B147" t="s">
        <v>32</v>
      </c>
      <c r="C147">
        <v>0</v>
      </c>
      <c r="D147">
        <v>11</v>
      </c>
      <c r="E147">
        <v>0.504</v>
      </c>
      <c r="F147">
        <v>0</v>
      </c>
      <c r="G147">
        <v>1</v>
      </c>
      <c r="H147">
        <v>4</v>
      </c>
      <c r="I147">
        <v>0.88</v>
      </c>
      <c r="J147">
        <v>0</v>
      </c>
      <c r="K147">
        <v>1</v>
      </c>
      <c r="M147">
        <f>IF(OR(AND(C147&lt;&gt;0,E147&lt;0.05), AND(C147=0,E147&gt;=0.05)),1,0)</f>
        <v>1</v>
      </c>
      <c r="N147">
        <f>IF(OR(AND(C147&lt;&gt;0,G147&lt;0.05), AND(C147=0,G147&gt;=0.05)),1,0)</f>
        <v>1</v>
      </c>
      <c r="O147">
        <f>IF(OR(AND(C147&lt;&gt;0,I147&lt;0.05), AND(C147=0,I147&gt;=0.05)),1,0)</f>
        <v>1</v>
      </c>
      <c r="P147">
        <f>IF(OR(AND(C147&lt;&gt;0,K147&lt;0.05), AND(C147=0,K147&gt;=0.05)),1,0)</f>
        <v>1</v>
      </c>
      <c r="Q147">
        <f>IF(OR(M147,P147,N147,O147),1,0)</f>
        <v>1</v>
      </c>
      <c r="R147">
        <f>SUM(M147,N147:P147)</f>
        <v>4</v>
      </c>
      <c r="S147">
        <f>IF(C147&gt;0, 1,0)</f>
        <v>0</v>
      </c>
    </row>
    <row r="148" spans="1:19">
      <c r="A148" t="s">
        <v>46</v>
      </c>
      <c r="B148" t="s">
        <v>33</v>
      </c>
      <c r="C148">
        <v>0</v>
      </c>
      <c r="D148">
        <v>4</v>
      </c>
      <c r="E148">
        <v>0.90400000000000003</v>
      </c>
      <c r="F148">
        <v>3</v>
      </c>
      <c r="G148">
        <v>0.48299999999999998</v>
      </c>
      <c r="H148">
        <v>4</v>
      </c>
      <c r="I148">
        <v>0.67600000000000005</v>
      </c>
      <c r="J148">
        <v>0</v>
      </c>
      <c r="K148">
        <v>1</v>
      </c>
      <c r="M148">
        <f>IF(OR(AND(C148&lt;&gt;0,E148&lt;0.05), AND(C148=0,E148&gt;=0.05)),1,0)</f>
        <v>1</v>
      </c>
      <c r="N148">
        <f>IF(OR(AND(C148&lt;&gt;0,G148&lt;0.05), AND(C148=0,G148&gt;=0.05)),1,0)</f>
        <v>1</v>
      </c>
      <c r="O148">
        <f>IF(OR(AND(C148&lt;&gt;0,I148&lt;0.05), AND(C148=0,I148&gt;=0.05)),1,0)</f>
        <v>1</v>
      </c>
      <c r="P148">
        <f>IF(OR(AND(C148&lt;&gt;0,K148&lt;0.05), AND(C148=0,K148&gt;=0.05)),1,0)</f>
        <v>1</v>
      </c>
      <c r="Q148">
        <f>IF(OR(M148,P148,N148,O148),1,0)</f>
        <v>1</v>
      </c>
      <c r="R148">
        <f>SUM(M148,N148:P148)</f>
        <v>4</v>
      </c>
      <c r="S148">
        <f>IF(C148&gt;0, 1,0)</f>
        <v>0</v>
      </c>
    </row>
    <row r="149" spans="1:19">
      <c r="A149" t="s">
        <v>46</v>
      </c>
      <c r="B149" t="s">
        <v>34</v>
      </c>
      <c r="C149">
        <v>0</v>
      </c>
      <c r="D149">
        <v>5</v>
      </c>
      <c r="E149">
        <v>0.60599999999999998</v>
      </c>
      <c r="F149">
        <v>0</v>
      </c>
      <c r="G149">
        <v>1</v>
      </c>
      <c r="H149">
        <v>3</v>
      </c>
      <c r="I149">
        <v>0.51300000000000001</v>
      </c>
      <c r="J149">
        <v>0</v>
      </c>
      <c r="K149">
        <v>1</v>
      </c>
      <c r="M149">
        <f>IF(OR(AND(C149&lt;&gt;0,E149&lt;0.05), AND(C149=0,E149&gt;=0.05)),1,0)</f>
        <v>1</v>
      </c>
      <c r="N149">
        <f>IF(OR(AND(C149&lt;&gt;0,G149&lt;0.05), AND(C149=0,G149&gt;=0.05)),1,0)</f>
        <v>1</v>
      </c>
      <c r="O149">
        <f>IF(OR(AND(C149&lt;&gt;0,I149&lt;0.05), AND(C149=0,I149&gt;=0.05)),1,0)</f>
        <v>1</v>
      </c>
      <c r="P149">
        <f>IF(OR(AND(C149&lt;&gt;0,K149&lt;0.05), AND(C149=0,K149&gt;=0.05)),1,0)</f>
        <v>1</v>
      </c>
      <c r="Q149">
        <f>IF(OR(M149,P149,N149,O149),1,0)</f>
        <v>1</v>
      </c>
      <c r="R149">
        <f>SUM(M149,N149:P149)</f>
        <v>4</v>
      </c>
      <c r="S149">
        <f>IF(C149&gt;0, 1,0)</f>
        <v>0</v>
      </c>
    </row>
    <row r="150" spans="1:19">
      <c r="A150" t="s">
        <v>46</v>
      </c>
      <c r="B150" t="s">
        <v>35</v>
      </c>
      <c r="C150">
        <v>0</v>
      </c>
      <c r="D150">
        <v>2</v>
      </c>
      <c r="E150">
        <v>0.32900000000000001</v>
      </c>
      <c r="F150">
        <v>0</v>
      </c>
      <c r="G150">
        <v>1</v>
      </c>
      <c r="H150">
        <v>2</v>
      </c>
      <c r="I150">
        <v>0.189</v>
      </c>
      <c r="J150">
        <v>0</v>
      </c>
      <c r="K150">
        <v>1</v>
      </c>
      <c r="M150">
        <f>IF(OR(AND(C150&lt;&gt;0,E150&lt;0.05), AND(C150=0,E150&gt;=0.05)),1,0)</f>
        <v>1</v>
      </c>
      <c r="N150">
        <f>IF(OR(AND(C150&lt;&gt;0,G150&lt;0.05), AND(C150=0,G150&gt;=0.05)),1,0)</f>
        <v>1</v>
      </c>
      <c r="O150">
        <f>IF(OR(AND(C150&lt;&gt;0,I150&lt;0.05), AND(C150=0,I150&gt;=0.05)),1,0)</f>
        <v>1</v>
      </c>
      <c r="P150">
        <f>IF(OR(AND(C150&lt;&gt;0,K150&lt;0.05), AND(C150=0,K150&gt;=0.05)),1,0)</f>
        <v>1</v>
      </c>
      <c r="Q150">
        <f>IF(OR(M150,P150,N150,O150),1,0)</f>
        <v>1</v>
      </c>
      <c r="R150">
        <f>SUM(M150,N150:P150)</f>
        <v>4</v>
      </c>
      <c r="S150">
        <f>IF(C150&gt;0, 1,0)</f>
        <v>0</v>
      </c>
    </row>
    <row r="151" spans="1:19">
      <c r="A151" t="s">
        <v>46</v>
      </c>
      <c r="B151" t="s">
        <v>36</v>
      </c>
      <c r="C151">
        <v>0</v>
      </c>
      <c r="D151">
        <v>2</v>
      </c>
      <c r="E151">
        <v>5.5E-2</v>
      </c>
      <c r="F151">
        <v>0</v>
      </c>
      <c r="G151">
        <v>1</v>
      </c>
      <c r="H151">
        <v>1</v>
      </c>
      <c r="I151">
        <v>7.1999999999999995E-2</v>
      </c>
      <c r="J151">
        <v>0</v>
      </c>
      <c r="K151">
        <v>1</v>
      </c>
      <c r="M151">
        <f>IF(OR(AND(C151&lt;&gt;0,E151&lt;0.05), AND(C151=0,E151&gt;=0.05)),1,0)</f>
        <v>1</v>
      </c>
      <c r="N151">
        <f>IF(OR(AND(C151&lt;&gt;0,G151&lt;0.05), AND(C151=0,G151&gt;=0.05)),1,0)</f>
        <v>1</v>
      </c>
      <c r="O151">
        <f>IF(OR(AND(C151&lt;&gt;0,I151&lt;0.05), AND(C151=0,I151&gt;=0.05)),1,0)</f>
        <v>1</v>
      </c>
      <c r="P151">
        <f>IF(OR(AND(C151&lt;&gt;0,K151&lt;0.05), AND(C151=0,K151&gt;=0.05)),1,0)</f>
        <v>1</v>
      </c>
      <c r="Q151">
        <f>IF(OR(M151,P151,N151,O151),1,0)</f>
        <v>1</v>
      </c>
      <c r="R151">
        <f>SUM(M151,N151:P151)</f>
        <v>4</v>
      </c>
      <c r="S151">
        <f>IF(C151&gt;0, 1,0)</f>
        <v>0</v>
      </c>
    </row>
    <row r="152" spans="1:19">
      <c r="A152" t="s">
        <v>46</v>
      </c>
      <c r="B152" t="s">
        <v>37</v>
      </c>
      <c r="C152">
        <v>0</v>
      </c>
      <c r="D152">
        <v>0</v>
      </c>
      <c r="E152">
        <v>1</v>
      </c>
      <c r="F152">
        <v>0</v>
      </c>
      <c r="G152">
        <v>1</v>
      </c>
      <c r="H152">
        <v>0</v>
      </c>
      <c r="I152">
        <v>1</v>
      </c>
      <c r="J152">
        <v>0</v>
      </c>
      <c r="K152">
        <v>1</v>
      </c>
      <c r="M152">
        <f>IF(OR(AND(C152&lt;&gt;0,E152&lt;0.05), AND(C152=0,E152&gt;=0.05)),1,0)</f>
        <v>1</v>
      </c>
      <c r="N152">
        <f>IF(OR(AND(C152&lt;&gt;0,G152&lt;0.05), AND(C152=0,G152&gt;=0.05)),1,0)</f>
        <v>1</v>
      </c>
      <c r="O152">
        <f>IF(OR(AND(C152&lt;&gt;0,I152&lt;0.05), AND(C152=0,I152&gt;=0.05)),1,0)</f>
        <v>1</v>
      </c>
      <c r="P152">
        <f>IF(OR(AND(C152&lt;&gt;0,K152&lt;0.05), AND(C152=0,K152&gt;=0.05)),1,0)</f>
        <v>1</v>
      </c>
      <c r="Q152">
        <f>IF(OR(M152,P152,N152,O152),1,0)</f>
        <v>1</v>
      </c>
      <c r="R152">
        <f>SUM(M152,N152:P152)</f>
        <v>4</v>
      </c>
      <c r="S152">
        <f>IF(C152&gt;0, 1,0)</f>
        <v>0</v>
      </c>
    </row>
    <row r="153" spans="1:19">
      <c r="A153" t="s">
        <v>46</v>
      </c>
      <c r="B153" t="s">
        <v>38</v>
      </c>
      <c r="C153">
        <v>0</v>
      </c>
      <c r="D153">
        <v>2</v>
      </c>
      <c r="E153">
        <v>0.10299999999999999</v>
      </c>
      <c r="F153">
        <v>0</v>
      </c>
      <c r="G153">
        <v>1</v>
      </c>
      <c r="H153">
        <v>1</v>
      </c>
      <c r="I153">
        <v>0.154</v>
      </c>
      <c r="J153">
        <v>0</v>
      </c>
      <c r="K153">
        <v>1</v>
      </c>
      <c r="M153">
        <f>IF(OR(AND(C153&lt;&gt;0,E153&lt;0.05), AND(C153=0,E153&gt;=0.05)),1,0)</f>
        <v>1</v>
      </c>
      <c r="N153">
        <f>IF(OR(AND(C153&lt;&gt;0,G153&lt;0.05), AND(C153=0,G153&gt;=0.05)),1,0)</f>
        <v>1</v>
      </c>
      <c r="O153">
        <f>IF(OR(AND(C153&lt;&gt;0,I153&lt;0.05), AND(C153=0,I153&gt;=0.05)),1,0)</f>
        <v>1</v>
      </c>
      <c r="P153">
        <f>IF(OR(AND(C153&lt;&gt;0,K153&lt;0.05), AND(C153=0,K153&gt;=0.05)),1,0)</f>
        <v>1</v>
      </c>
      <c r="Q153">
        <f>IF(OR(M153,P153,N153,O153),1,0)</f>
        <v>1</v>
      </c>
      <c r="R153">
        <f>SUM(M153,N153:P153)</f>
        <v>4</v>
      </c>
      <c r="S153">
        <f>IF(C153&gt;0, 1,0)</f>
        <v>0</v>
      </c>
    </row>
    <row r="154" spans="1:19">
      <c r="A154" t="s">
        <v>47</v>
      </c>
      <c r="B154" t="s">
        <v>20</v>
      </c>
      <c r="C154">
        <v>0</v>
      </c>
      <c r="D154">
        <v>8</v>
      </c>
      <c r="E154">
        <v>0.55900000000000005</v>
      </c>
      <c r="F154">
        <v>2</v>
      </c>
      <c r="G154">
        <v>0.78800000000000003</v>
      </c>
      <c r="H154">
        <v>7</v>
      </c>
      <c r="I154">
        <v>0.54300000000000004</v>
      </c>
      <c r="J154">
        <v>0</v>
      </c>
      <c r="K154">
        <v>1</v>
      </c>
      <c r="M154">
        <f>IF(OR(AND(C154&lt;&gt;0,E154&lt;0.05), AND(C154=0,E154&gt;=0.05)),1,0)</f>
        <v>1</v>
      </c>
      <c r="N154">
        <f>IF(OR(AND(C154&lt;&gt;0,G154&lt;0.05), AND(C154=0,G154&gt;=0.05)),1,0)</f>
        <v>1</v>
      </c>
      <c r="O154">
        <f>IF(OR(AND(C154&lt;&gt;0,I154&lt;0.05), AND(C154=0,I154&gt;=0.05)),1,0)</f>
        <v>1</v>
      </c>
      <c r="P154">
        <f>IF(OR(AND(C154&lt;&gt;0,K154&lt;0.05), AND(C154=0,K154&gt;=0.05)),1,0)</f>
        <v>1</v>
      </c>
      <c r="Q154">
        <f>IF(OR(M154,P154,N154,O154),1,0)</f>
        <v>1</v>
      </c>
      <c r="R154">
        <f>SUM(M154,N154:P154)</f>
        <v>4</v>
      </c>
      <c r="S154">
        <f>IF(C154&gt;0, 1,0)</f>
        <v>0</v>
      </c>
    </row>
    <row r="155" spans="1:19">
      <c r="A155" t="s">
        <v>47</v>
      </c>
      <c r="B155" t="s">
        <v>21</v>
      </c>
      <c r="C155">
        <v>0</v>
      </c>
      <c r="D155">
        <v>5</v>
      </c>
      <c r="E155">
        <v>0.56799999999999995</v>
      </c>
      <c r="F155">
        <v>2</v>
      </c>
      <c r="G155">
        <v>0.29099999999999998</v>
      </c>
      <c r="H155">
        <v>6</v>
      </c>
      <c r="I155">
        <v>0.35799999999999998</v>
      </c>
      <c r="J155">
        <v>0</v>
      </c>
      <c r="K155">
        <v>1</v>
      </c>
      <c r="M155">
        <f>IF(OR(AND(C155&lt;&gt;0,E155&lt;0.05), AND(C155=0,E155&gt;=0.05)),1,0)</f>
        <v>1</v>
      </c>
      <c r="N155">
        <f>IF(OR(AND(C155&lt;&gt;0,G155&lt;0.05), AND(C155=0,G155&gt;=0.05)),1,0)</f>
        <v>1</v>
      </c>
      <c r="O155">
        <f>IF(OR(AND(C155&lt;&gt;0,I155&lt;0.05), AND(C155=0,I155&gt;=0.05)),1,0)</f>
        <v>1</v>
      </c>
      <c r="P155">
        <f>IF(OR(AND(C155&lt;&gt;0,K155&lt;0.05), AND(C155=0,K155&gt;=0.05)),1,0)</f>
        <v>1</v>
      </c>
      <c r="Q155">
        <f>IF(OR(M155,P155,N155,O155),1,0)</f>
        <v>1</v>
      </c>
      <c r="R155">
        <f>SUM(M155,N155:P155)</f>
        <v>4</v>
      </c>
      <c r="S155">
        <f>IF(C155&gt;0, 1,0)</f>
        <v>0</v>
      </c>
    </row>
    <row r="156" spans="1:19">
      <c r="A156" t="s">
        <v>47</v>
      </c>
      <c r="B156" t="s">
        <v>22</v>
      </c>
      <c r="C156">
        <v>0</v>
      </c>
      <c r="D156">
        <v>10</v>
      </c>
      <c r="E156">
        <v>0.50900000000000001</v>
      </c>
      <c r="F156">
        <v>4</v>
      </c>
      <c r="G156">
        <v>0.42899999999999999</v>
      </c>
      <c r="H156">
        <v>13</v>
      </c>
      <c r="I156">
        <v>0.13700000000000001</v>
      </c>
      <c r="J156">
        <v>0</v>
      </c>
      <c r="K156">
        <v>1</v>
      </c>
      <c r="M156">
        <f>IF(OR(AND(C156&lt;&gt;0,E156&lt;0.05), AND(C156=0,E156&gt;=0.05)),1,0)</f>
        <v>1</v>
      </c>
      <c r="N156">
        <f>IF(OR(AND(C156&lt;&gt;0,G156&lt;0.05), AND(C156=0,G156&gt;=0.05)),1,0)</f>
        <v>1</v>
      </c>
      <c r="O156">
        <f>IF(OR(AND(C156&lt;&gt;0,I156&lt;0.05), AND(C156=0,I156&gt;=0.05)),1,0)</f>
        <v>1</v>
      </c>
      <c r="P156">
        <f>IF(OR(AND(C156&lt;&gt;0,K156&lt;0.05), AND(C156=0,K156&gt;=0.05)),1,0)</f>
        <v>1</v>
      </c>
      <c r="Q156">
        <f>IF(OR(M156,P156,N156,O156),1,0)</f>
        <v>1</v>
      </c>
      <c r="R156">
        <f>SUM(M156,N156:P156)</f>
        <v>4</v>
      </c>
      <c r="S156">
        <f>IF(C156&gt;0, 1,0)</f>
        <v>0</v>
      </c>
    </row>
    <row r="157" spans="1:19">
      <c r="A157" t="s">
        <v>47</v>
      </c>
      <c r="B157" t="s">
        <v>23</v>
      </c>
      <c r="C157">
        <v>0</v>
      </c>
      <c r="D157">
        <v>1</v>
      </c>
      <c r="E157">
        <v>0.99199999999999999</v>
      </c>
      <c r="F157">
        <v>2</v>
      </c>
      <c r="G157">
        <v>0.92800000000000005</v>
      </c>
      <c r="H157">
        <v>2</v>
      </c>
      <c r="I157">
        <v>0.98799999999999999</v>
      </c>
      <c r="J157">
        <v>9</v>
      </c>
      <c r="K157">
        <v>8.0000000000000002E-3</v>
      </c>
      <c r="M157">
        <f>IF(OR(AND(C157&lt;&gt;0,E157&lt;0.05), AND(C157=0,E157&gt;=0.05)),1,0)</f>
        <v>1</v>
      </c>
      <c r="N157">
        <f>IF(OR(AND(C157&lt;&gt;0,G157&lt;0.05), AND(C157=0,G157&gt;=0.05)),1,0)</f>
        <v>1</v>
      </c>
      <c r="O157">
        <f>IF(OR(AND(C157&lt;&gt;0,I157&lt;0.05), AND(C157=0,I157&gt;=0.05)),1,0)</f>
        <v>1</v>
      </c>
      <c r="P157">
        <f>IF(OR(AND(C157&lt;&gt;0,K157&lt;0.05), AND(C157=0,K157&gt;=0.05)),1,0)</f>
        <v>0</v>
      </c>
      <c r="Q157">
        <f>IF(OR(M157,P157,N157,O157),1,0)</f>
        <v>1</v>
      </c>
      <c r="R157">
        <f>SUM(M157,N157:P157)</f>
        <v>3</v>
      </c>
      <c r="S157">
        <f>IF(C157&gt;0, 1,0)</f>
        <v>0</v>
      </c>
    </row>
    <row r="158" spans="1:19">
      <c r="A158" t="s">
        <v>47</v>
      </c>
      <c r="B158" t="s">
        <v>24</v>
      </c>
      <c r="C158">
        <v>0</v>
      </c>
      <c r="D158">
        <v>10</v>
      </c>
      <c r="E158">
        <v>0.20499999999999999</v>
      </c>
      <c r="F158">
        <v>2</v>
      </c>
      <c r="G158">
        <v>0.51900000000000002</v>
      </c>
      <c r="H158">
        <v>20</v>
      </c>
      <c r="I158">
        <v>0</v>
      </c>
      <c r="J158">
        <v>1</v>
      </c>
      <c r="K158">
        <v>0.85699999999999998</v>
      </c>
      <c r="M158">
        <f>IF(OR(AND(C158&lt;&gt;0,E158&lt;0.05), AND(C158=0,E158&gt;=0.05)),1,0)</f>
        <v>1</v>
      </c>
      <c r="N158">
        <f>IF(OR(AND(C158&lt;&gt;0,G158&lt;0.05), AND(C158=0,G158&gt;=0.05)),1,0)</f>
        <v>1</v>
      </c>
      <c r="O158">
        <f>IF(OR(AND(C158&lt;&gt;0,I158&lt;0.05), AND(C158=0,I158&gt;=0.05)),1,0)</f>
        <v>0</v>
      </c>
      <c r="P158">
        <f>IF(OR(AND(C158&lt;&gt;0,K158&lt;0.05), AND(C158=0,K158&gt;=0.05)),1,0)</f>
        <v>1</v>
      </c>
      <c r="Q158">
        <f>IF(OR(M158,P158,N158,O158),1,0)</f>
        <v>1</v>
      </c>
      <c r="R158">
        <f>SUM(M158,N158:P158)</f>
        <v>3</v>
      </c>
      <c r="S158">
        <f>IF(C158&gt;0, 1,0)</f>
        <v>0</v>
      </c>
    </row>
    <row r="159" spans="1:19">
      <c r="A159" t="s">
        <v>47</v>
      </c>
      <c r="B159" t="s">
        <v>25</v>
      </c>
      <c r="C159">
        <v>0</v>
      </c>
      <c r="D159">
        <v>2</v>
      </c>
      <c r="E159">
        <v>0.45300000000000001</v>
      </c>
      <c r="F159">
        <v>0</v>
      </c>
      <c r="G159">
        <v>1</v>
      </c>
      <c r="H159">
        <v>6</v>
      </c>
      <c r="I159">
        <v>1.7999999999999999E-2</v>
      </c>
      <c r="J159">
        <v>0</v>
      </c>
      <c r="K159">
        <v>1</v>
      </c>
      <c r="M159">
        <f>IF(OR(AND(C159&lt;&gt;0,E159&lt;0.05), AND(C159=0,E159&gt;=0.05)),1,0)</f>
        <v>1</v>
      </c>
      <c r="N159">
        <f>IF(OR(AND(C159&lt;&gt;0,G159&lt;0.05), AND(C159=0,G159&gt;=0.05)),1,0)</f>
        <v>1</v>
      </c>
      <c r="O159">
        <f>IF(OR(AND(C159&lt;&gt;0,I159&lt;0.05), AND(C159=0,I159&gt;=0.05)),1,0)</f>
        <v>0</v>
      </c>
      <c r="P159">
        <f>IF(OR(AND(C159&lt;&gt;0,K159&lt;0.05), AND(C159=0,K159&gt;=0.05)),1,0)</f>
        <v>1</v>
      </c>
      <c r="Q159">
        <f>IF(OR(M159,P159,N159,O159),1,0)</f>
        <v>1</v>
      </c>
      <c r="R159">
        <f>SUM(M159,N159:P159)</f>
        <v>3</v>
      </c>
      <c r="S159">
        <f>IF(C159&gt;0, 1,0)</f>
        <v>0</v>
      </c>
    </row>
    <row r="160" spans="1:19">
      <c r="A160" t="s">
        <v>47</v>
      </c>
      <c r="B160" t="s">
        <v>26</v>
      </c>
      <c r="C160">
        <v>0</v>
      </c>
      <c r="D160">
        <v>5</v>
      </c>
      <c r="E160">
        <v>0.28299999999999997</v>
      </c>
      <c r="F160">
        <v>3</v>
      </c>
      <c r="G160">
        <v>0.03</v>
      </c>
      <c r="H160">
        <v>3</v>
      </c>
      <c r="I160">
        <v>0.755</v>
      </c>
      <c r="J160">
        <v>16</v>
      </c>
      <c r="K160">
        <v>0</v>
      </c>
      <c r="M160">
        <f>IF(OR(AND(C160&lt;&gt;0,E160&lt;0.05), AND(C160=0,E160&gt;=0.05)),1,0)</f>
        <v>1</v>
      </c>
      <c r="N160">
        <f>IF(OR(AND(C160&lt;&gt;0,G160&lt;0.05), AND(C160=0,G160&gt;=0.05)),1,0)</f>
        <v>0</v>
      </c>
      <c r="O160">
        <f>IF(OR(AND(C160&lt;&gt;0,I160&lt;0.05), AND(C160=0,I160&gt;=0.05)),1,0)</f>
        <v>1</v>
      </c>
      <c r="P160">
        <f>IF(OR(AND(C160&lt;&gt;0,K160&lt;0.05), AND(C160=0,K160&gt;=0.05)),1,0)</f>
        <v>0</v>
      </c>
      <c r="Q160">
        <f>IF(OR(M160,P160,N160,O160),1,0)</f>
        <v>1</v>
      </c>
      <c r="R160">
        <f>SUM(M160,N160:P160)</f>
        <v>2</v>
      </c>
      <c r="S160">
        <f>IF(C160&gt;0, 1,0)</f>
        <v>0</v>
      </c>
    </row>
    <row r="161" spans="1:19">
      <c r="A161" t="s">
        <v>47</v>
      </c>
      <c r="B161" t="s">
        <v>27</v>
      </c>
      <c r="C161">
        <v>0</v>
      </c>
      <c r="D161">
        <v>1</v>
      </c>
      <c r="E161">
        <v>0.61399999999999999</v>
      </c>
      <c r="F161">
        <v>0</v>
      </c>
      <c r="G161">
        <v>1</v>
      </c>
      <c r="H161">
        <v>2</v>
      </c>
      <c r="I161">
        <v>0.255</v>
      </c>
      <c r="J161">
        <v>0</v>
      </c>
      <c r="K161">
        <v>1</v>
      </c>
      <c r="M161">
        <f>IF(OR(AND(C161&lt;&gt;0,E161&lt;0.05), AND(C161=0,E161&gt;=0.05)),1,0)</f>
        <v>1</v>
      </c>
      <c r="N161">
        <f>IF(OR(AND(C161&lt;&gt;0,G161&lt;0.05), AND(C161=0,G161&gt;=0.05)),1,0)</f>
        <v>1</v>
      </c>
      <c r="O161">
        <f>IF(OR(AND(C161&lt;&gt;0,I161&lt;0.05), AND(C161=0,I161&gt;=0.05)),1,0)</f>
        <v>1</v>
      </c>
      <c r="P161">
        <f>IF(OR(AND(C161&lt;&gt;0,K161&lt;0.05), AND(C161=0,K161&gt;=0.05)),1,0)</f>
        <v>1</v>
      </c>
      <c r="Q161">
        <f>IF(OR(M161,P161,N161,O161),1,0)</f>
        <v>1</v>
      </c>
      <c r="R161">
        <f>SUM(M161,N161:P161)</f>
        <v>4</v>
      </c>
      <c r="S161">
        <f>IF(C161&gt;0, 1,0)</f>
        <v>0</v>
      </c>
    </row>
    <row r="162" spans="1:19">
      <c r="A162" t="s">
        <v>47</v>
      </c>
      <c r="B162" t="s">
        <v>28</v>
      </c>
      <c r="C162">
        <v>1</v>
      </c>
      <c r="D162">
        <v>30</v>
      </c>
      <c r="E162">
        <v>0</v>
      </c>
      <c r="F162">
        <v>4</v>
      </c>
      <c r="G162">
        <v>2.9000000000000001E-2</v>
      </c>
      <c r="H162">
        <v>22</v>
      </c>
      <c r="I162">
        <v>0</v>
      </c>
      <c r="J162">
        <v>1</v>
      </c>
      <c r="K162">
        <v>0.47099999999999997</v>
      </c>
      <c r="L162">
        <v>1</v>
      </c>
      <c r="M162">
        <f>IF(OR(AND(C162&lt;&gt;0,E162&lt;0.05), AND(C162=0,E162&gt;=0.05)),1,0)</f>
        <v>1</v>
      </c>
      <c r="N162">
        <f>IF(OR(AND(C162&lt;&gt;0,G162&lt;0.05), AND(C162=0,G162&gt;=0.05)),1,0)</f>
        <v>1</v>
      </c>
      <c r="O162">
        <f>IF(OR(AND(C162&lt;&gt;0,I162&lt;0.05), AND(C162=0,I162&gt;=0.05)),1,0)</f>
        <v>1</v>
      </c>
      <c r="P162">
        <f>IF(OR(AND(C162&lt;&gt;0,K162&lt;0.05), AND(C162=0,K162&gt;=0.05)),1,0)</f>
        <v>0</v>
      </c>
      <c r="Q162">
        <f>IF(OR(M162,P162,N162,O162),1,0)</f>
        <v>1</v>
      </c>
      <c r="R162">
        <f>SUM(M162,N162:P162)</f>
        <v>3</v>
      </c>
      <c r="S162">
        <f>IF(C162&gt;0, 1,0)</f>
        <v>1</v>
      </c>
    </row>
    <row r="163" spans="1:19">
      <c r="A163" t="s">
        <v>47</v>
      </c>
      <c r="B163" t="s">
        <v>29</v>
      </c>
      <c r="C163">
        <v>0</v>
      </c>
      <c r="D163">
        <v>3</v>
      </c>
      <c r="E163">
        <v>0.11899999999999999</v>
      </c>
      <c r="F163">
        <v>1</v>
      </c>
      <c r="G163">
        <v>0.14799999999999999</v>
      </c>
      <c r="H163">
        <v>3</v>
      </c>
      <c r="I163">
        <v>6.0999999999999999E-2</v>
      </c>
      <c r="J163">
        <v>0</v>
      </c>
      <c r="K163">
        <v>1</v>
      </c>
      <c r="M163">
        <f>IF(OR(AND(C163&lt;&gt;0,E163&lt;0.05), AND(C163=0,E163&gt;=0.05)),1,0)</f>
        <v>1</v>
      </c>
      <c r="N163">
        <f>IF(OR(AND(C163&lt;&gt;0,G163&lt;0.05), AND(C163=0,G163&gt;=0.05)),1,0)</f>
        <v>1</v>
      </c>
      <c r="O163">
        <f>IF(OR(AND(C163&lt;&gt;0,I163&lt;0.05), AND(C163=0,I163&gt;=0.05)),1,0)</f>
        <v>1</v>
      </c>
      <c r="P163">
        <f>IF(OR(AND(C163&lt;&gt;0,K163&lt;0.05), AND(C163=0,K163&gt;=0.05)),1,0)</f>
        <v>1</v>
      </c>
      <c r="Q163">
        <f>IF(OR(M163,P163,N163,O163),1,0)</f>
        <v>1</v>
      </c>
      <c r="R163">
        <f>SUM(M163,N163:P163)</f>
        <v>4</v>
      </c>
      <c r="S163">
        <f>IF(C163&gt;0, 1,0)</f>
        <v>0</v>
      </c>
    </row>
    <row r="164" spans="1:19">
      <c r="A164" t="s">
        <v>47</v>
      </c>
      <c r="B164" t="s">
        <v>30</v>
      </c>
      <c r="C164">
        <v>1.0820689999999999</v>
      </c>
      <c r="D164">
        <v>0</v>
      </c>
      <c r="E164">
        <v>1</v>
      </c>
      <c r="F164">
        <v>0</v>
      </c>
      <c r="G164">
        <v>1</v>
      </c>
      <c r="H164">
        <v>0</v>
      </c>
      <c r="I164">
        <v>1</v>
      </c>
      <c r="J164">
        <v>0</v>
      </c>
      <c r="K164">
        <v>1</v>
      </c>
      <c r="M164">
        <f>IF(OR(AND(C164&lt;&gt;0,E164&lt;0.05), AND(C164=0,E164&gt;=0.05)),1,0)</f>
        <v>0</v>
      </c>
      <c r="N164">
        <f>IF(OR(AND(C164&lt;&gt;0,G164&lt;0.05), AND(C164=0,G164&gt;=0.05)),1,0)</f>
        <v>0</v>
      </c>
      <c r="O164">
        <f>IF(OR(AND(C164&lt;&gt;0,I164&lt;0.05), AND(C164=0,I164&gt;=0.05)),1,0)</f>
        <v>0</v>
      </c>
      <c r="P164">
        <f>IF(OR(AND(C164&lt;&gt;0,K164&lt;0.05), AND(C164=0,K164&gt;=0.05)),1,0)</f>
        <v>0</v>
      </c>
      <c r="Q164">
        <f>IF(OR(M164,P164,N164,O164),1,0)</f>
        <v>0</v>
      </c>
      <c r="R164">
        <f>SUM(M164,N164:P164)</f>
        <v>0</v>
      </c>
      <c r="S164">
        <f>IF(C164&gt;0, 1,0)</f>
        <v>1</v>
      </c>
    </row>
    <row r="165" spans="1:19">
      <c r="A165" t="s">
        <v>47</v>
      </c>
      <c r="B165" t="s">
        <v>31</v>
      </c>
      <c r="C165">
        <v>0</v>
      </c>
      <c r="D165">
        <v>3</v>
      </c>
      <c r="E165">
        <v>0.79</v>
      </c>
      <c r="F165">
        <v>1</v>
      </c>
      <c r="G165">
        <v>0.95499999999999996</v>
      </c>
      <c r="H165">
        <v>3</v>
      </c>
      <c r="I165">
        <v>0.76500000000000001</v>
      </c>
      <c r="J165">
        <v>0</v>
      </c>
      <c r="K165">
        <v>1</v>
      </c>
      <c r="M165">
        <f>IF(OR(AND(C165&lt;&gt;0,E165&lt;0.05), AND(C165=0,E165&gt;=0.05)),1,0)</f>
        <v>1</v>
      </c>
      <c r="N165">
        <f>IF(OR(AND(C165&lt;&gt;0,G165&lt;0.05), AND(C165=0,G165&gt;=0.05)),1,0)</f>
        <v>1</v>
      </c>
      <c r="O165">
        <f>IF(OR(AND(C165&lt;&gt;0,I165&lt;0.05), AND(C165=0,I165&gt;=0.05)),1,0)</f>
        <v>1</v>
      </c>
      <c r="P165">
        <f>IF(OR(AND(C165&lt;&gt;0,K165&lt;0.05), AND(C165=0,K165&gt;=0.05)),1,0)</f>
        <v>1</v>
      </c>
      <c r="Q165">
        <f>IF(OR(M165,P165,N165,O165),1,0)</f>
        <v>1</v>
      </c>
      <c r="R165">
        <f>SUM(M165,N165:P165)</f>
        <v>4</v>
      </c>
      <c r="S165">
        <f>IF(C165&gt;0, 1,0)</f>
        <v>0</v>
      </c>
    </row>
    <row r="166" spans="1:19">
      <c r="A166" t="s">
        <v>47</v>
      </c>
      <c r="B166" t="s">
        <v>32</v>
      </c>
      <c r="C166">
        <v>0</v>
      </c>
      <c r="D166">
        <v>26</v>
      </c>
      <c r="E166">
        <v>0.33500000000000002</v>
      </c>
      <c r="F166">
        <v>11</v>
      </c>
      <c r="G166">
        <v>0.44500000000000001</v>
      </c>
      <c r="H166">
        <v>24</v>
      </c>
      <c r="I166">
        <v>0.52300000000000002</v>
      </c>
      <c r="J166">
        <v>0</v>
      </c>
      <c r="K166">
        <v>1</v>
      </c>
      <c r="M166">
        <f>IF(OR(AND(C166&lt;&gt;0,E166&lt;0.05), AND(C166=0,E166&gt;=0.05)),1,0)</f>
        <v>1</v>
      </c>
      <c r="N166">
        <f>IF(OR(AND(C166&lt;&gt;0,G166&lt;0.05), AND(C166=0,G166&gt;=0.05)),1,0)</f>
        <v>1</v>
      </c>
      <c r="O166">
        <f>IF(OR(AND(C166&lt;&gt;0,I166&lt;0.05), AND(C166=0,I166&gt;=0.05)),1,0)</f>
        <v>1</v>
      </c>
      <c r="P166">
        <f>IF(OR(AND(C166&lt;&gt;0,K166&lt;0.05), AND(C166=0,K166&gt;=0.05)),1,0)</f>
        <v>1</v>
      </c>
      <c r="Q166">
        <f>IF(OR(M166,P166,N166,O166),1,0)</f>
        <v>1</v>
      </c>
      <c r="R166">
        <f>SUM(M166,N166:P166)</f>
        <v>4</v>
      </c>
      <c r="S166">
        <f>IF(C166&gt;0, 1,0)</f>
        <v>0</v>
      </c>
    </row>
    <row r="167" spans="1:19">
      <c r="A167" t="s">
        <v>47</v>
      </c>
      <c r="B167" t="s">
        <v>33</v>
      </c>
      <c r="C167">
        <v>0.1035866</v>
      </c>
      <c r="D167">
        <v>17</v>
      </c>
      <c r="E167">
        <v>0.51500000000000001</v>
      </c>
      <c r="F167">
        <v>5</v>
      </c>
      <c r="G167">
        <v>0.78800000000000003</v>
      </c>
      <c r="H167">
        <v>17</v>
      </c>
      <c r="I167">
        <v>0.56899999999999995</v>
      </c>
      <c r="J167">
        <v>0</v>
      </c>
      <c r="K167">
        <v>1</v>
      </c>
      <c r="M167">
        <f>IF(OR(AND(C167&lt;&gt;0,E167&lt;0.05), AND(C167=0,E167&gt;=0.05)),1,0)</f>
        <v>0</v>
      </c>
      <c r="N167">
        <f>IF(OR(AND(C167&lt;&gt;0,G167&lt;0.05), AND(C167=0,G167&gt;=0.05)),1,0)</f>
        <v>0</v>
      </c>
      <c r="O167">
        <f>IF(OR(AND(C167&lt;&gt;0,I167&lt;0.05), AND(C167=0,I167&gt;=0.05)),1,0)</f>
        <v>0</v>
      </c>
      <c r="P167">
        <f>IF(OR(AND(C167&lt;&gt;0,K167&lt;0.05), AND(C167=0,K167&gt;=0.05)),1,0)</f>
        <v>0</v>
      </c>
      <c r="Q167">
        <f>IF(OR(M167,P167,N167,O167),1,0)</f>
        <v>0</v>
      </c>
      <c r="R167">
        <f>SUM(M167,N167:P167)</f>
        <v>0</v>
      </c>
      <c r="S167">
        <f>IF(C167&gt;0, 1,0)</f>
        <v>1</v>
      </c>
    </row>
    <row r="168" spans="1:19">
      <c r="A168" t="s">
        <v>47</v>
      </c>
      <c r="B168" t="s">
        <v>34</v>
      </c>
      <c r="C168">
        <v>0</v>
      </c>
      <c r="D168">
        <v>19</v>
      </c>
      <c r="E168">
        <v>5.8000000000000003E-2</v>
      </c>
      <c r="F168">
        <v>4</v>
      </c>
      <c r="G168">
        <v>0.61199999999999999</v>
      </c>
      <c r="H168">
        <v>15</v>
      </c>
      <c r="I168">
        <v>0.20899999999999999</v>
      </c>
      <c r="J168">
        <v>0</v>
      </c>
      <c r="K168">
        <v>1</v>
      </c>
      <c r="M168">
        <f>IF(OR(AND(C168&lt;&gt;0,E168&lt;0.05), AND(C168=0,E168&gt;=0.05)),1,0)</f>
        <v>1</v>
      </c>
      <c r="N168">
        <f>IF(OR(AND(C168&lt;&gt;0,G168&lt;0.05), AND(C168=0,G168&gt;=0.05)),1,0)</f>
        <v>1</v>
      </c>
      <c r="O168">
        <f>IF(OR(AND(C168&lt;&gt;0,I168&lt;0.05), AND(C168=0,I168&gt;=0.05)),1,0)</f>
        <v>1</v>
      </c>
      <c r="P168">
        <f>IF(OR(AND(C168&lt;&gt;0,K168&lt;0.05), AND(C168=0,K168&gt;=0.05)),1,0)</f>
        <v>1</v>
      </c>
      <c r="Q168">
        <f>IF(OR(M168,P168,N168,O168),1,0)</f>
        <v>1</v>
      </c>
      <c r="R168">
        <f>SUM(M168,N168:P168)</f>
        <v>4</v>
      </c>
      <c r="S168">
        <f>IF(C168&gt;0, 1,0)</f>
        <v>0</v>
      </c>
    </row>
    <row r="169" spans="1:19">
      <c r="A169" t="s">
        <v>47</v>
      </c>
      <c r="B169" t="s">
        <v>35</v>
      </c>
      <c r="C169">
        <v>0</v>
      </c>
      <c r="D169">
        <v>7</v>
      </c>
      <c r="E169">
        <v>7.0000000000000007E-2</v>
      </c>
      <c r="F169">
        <v>3</v>
      </c>
      <c r="G169">
        <v>0.13</v>
      </c>
      <c r="H169">
        <v>12</v>
      </c>
      <c r="I169">
        <v>0</v>
      </c>
      <c r="J169">
        <v>0</v>
      </c>
      <c r="K169">
        <v>1</v>
      </c>
      <c r="M169">
        <f>IF(OR(AND(C169&lt;&gt;0,E169&lt;0.05), AND(C169=0,E169&gt;=0.05)),1,0)</f>
        <v>1</v>
      </c>
      <c r="N169">
        <f>IF(OR(AND(C169&lt;&gt;0,G169&lt;0.05), AND(C169=0,G169&gt;=0.05)),1,0)</f>
        <v>1</v>
      </c>
      <c r="O169">
        <f>IF(OR(AND(C169&lt;&gt;0,I169&lt;0.05), AND(C169=0,I169&gt;=0.05)),1,0)</f>
        <v>0</v>
      </c>
      <c r="P169">
        <f>IF(OR(AND(C169&lt;&gt;0,K169&lt;0.05), AND(C169=0,K169&gt;=0.05)),1,0)</f>
        <v>1</v>
      </c>
      <c r="Q169">
        <f>IF(OR(M169,P169,N169,O169),1,0)</f>
        <v>1</v>
      </c>
      <c r="R169">
        <f>SUM(M169,N169:P169)</f>
        <v>3</v>
      </c>
      <c r="S169">
        <f>IF(C169&gt;0, 1,0)</f>
        <v>0</v>
      </c>
    </row>
    <row r="170" spans="1:19">
      <c r="A170" t="s">
        <v>47</v>
      </c>
      <c r="B170" t="s">
        <v>36</v>
      </c>
      <c r="C170">
        <v>0</v>
      </c>
      <c r="D170">
        <v>2</v>
      </c>
      <c r="E170">
        <v>0.28199999999999997</v>
      </c>
      <c r="F170">
        <v>1</v>
      </c>
      <c r="G170">
        <v>7.0999999999999994E-2</v>
      </c>
      <c r="H170">
        <v>4</v>
      </c>
      <c r="I170">
        <v>2.3E-2</v>
      </c>
      <c r="J170">
        <v>0</v>
      </c>
      <c r="K170">
        <v>1</v>
      </c>
      <c r="M170">
        <f>IF(OR(AND(C170&lt;&gt;0,E170&lt;0.05), AND(C170=0,E170&gt;=0.05)),1,0)</f>
        <v>1</v>
      </c>
      <c r="N170">
        <f>IF(OR(AND(C170&lt;&gt;0,G170&lt;0.05), AND(C170=0,G170&gt;=0.05)),1,0)</f>
        <v>1</v>
      </c>
      <c r="O170">
        <f>IF(OR(AND(C170&lt;&gt;0,I170&lt;0.05), AND(C170=0,I170&gt;=0.05)),1,0)</f>
        <v>0</v>
      </c>
      <c r="P170">
        <f>IF(OR(AND(C170&lt;&gt;0,K170&lt;0.05), AND(C170=0,K170&gt;=0.05)),1,0)</f>
        <v>1</v>
      </c>
      <c r="Q170">
        <f>IF(OR(M170,P170,N170,O170),1,0)</f>
        <v>1</v>
      </c>
      <c r="R170">
        <f>SUM(M170,N170:P170)</f>
        <v>3</v>
      </c>
      <c r="S170">
        <f>IF(C170&gt;0, 1,0)</f>
        <v>0</v>
      </c>
    </row>
    <row r="171" spans="1:19">
      <c r="A171" t="s">
        <v>47</v>
      </c>
      <c r="B171" t="s">
        <v>37</v>
      </c>
      <c r="C171">
        <v>0</v>
      </c>
      <c r="D171">
        <v>0</v>
      </c>
      <c r="E171">
        <v>1</v>
      </c>
      <c r="F171">
        <v>0</v>
      </c>
      <c r="G171">
        <v>1</v>
      </c>
      <c r="H171">
        <v>0</v>
      </c>
      <c r="I171">
        <v>1</v>
      </c>
      <c r="J171">
        <v>0</v>
      </c>
      <c r="K171">
        <v>1</v>
      </c>
      <c r="M171">
        <f>IF(OR(AND(C171&lt;&gt;0,E171&lt;0.05), AND(C171=0,E171&gt;=0.05)),1,0)</f>
        <v>1</v>
      </c>
      <c r="N171">
        <f>IF(OR(AND(C171&lt;&gt;0,G171&lt;0.05), AND(C171=0,G171&gt;=0.05)),1,0)</f>
        <v>1</v>
      </c>
      <c r="O171">
        <f>IF(OR(AND(C171&lt;&gt;0,I171&lt;0.05), AND(C171=0,I171&gt;=0.05)),1,0)</f>
        <v>1</v>
      </c>
      <c r="P171">
        <f>IF(OR(AND(C171&lt;&gt;0,K171&lt;0.05), AND(C171=0,K171&gt;=0.05)),1,0)</f>
        <v>1</v>
      </c>
      <c r="Q171">
        <f>IF(OR(M171,P171,N171,O171),1,0)</f>
        <v>1</v>
      </c>
      <c r="R171">
        <f>SUM(M171,N171:P171)</f>
        <v>4</v>
      </c>
      <c r="S171">
        <f>IF(C171&gt;0, 1,0)</f>
        <v>0</v>
      </c>
    </row>
    <row r="172" spans="1:19">
      <c r="A172" t="s">
        <v>47</v>
      </c>
      <c r="B172" t="s">
        <v>38</v>
      </c>
      <c r="C172">
        <v>0</v>
      </c>
      <c r="D172">
        <v>0</v>
      </c>
      <c r="E172">
        <v>1</v>
      </c>
      <c r="F172">
        <v>0</v>
      </c>
      <c r="G172">
        <v>1</v>
      </c>
      <c r="H172">
        <v>2</v>
      </c>
      <c r="I172">
        <v>0.38800000000000001</v>
      </c>
      <c r="J172">
        <v>0</v>
      </c>
      <c r="K172">
        <v>1</v>
      </c>
      <c r="M172">
        <f>IF(OR(AND(C172&lt;&gt;0,E172&lt;0.05), AND(C172=0,E172&gt;=0.05)),1,0)</f>
        <v>1</v>
      </c>
      <c r="N172">
        <f>IF(OR(AND(C172&lt;&gt;0,G172&lt;0.05), AND(C172=0,G172&gt;=0.05)),1,0)</f>
        <v>1</v>
      </c>
      <c r="O172">
        <f>IF(OR(AND(C172&lt;&gt;0,I172&lt;0.05), AND(C172=0,I172&gt;=0.05)),1,0)</f>
        <v>1</v>
      </c>
      <c r="P172">
        <f>IF(OR(AND(C172&lt;&gt;0,K172&lt;0.05), AND(C172=0,K172&gt;=0.05)),1,0)</f>
        <v>1</v>
      </c>
      <c r="Q172">
        <f>IF(OR(M172,P172,N172,O172),1,0)</f>
        <v>1</v>
      </c>
      <c r="R172">
        <f>SUM(M172,N172:P172)</f>
        <v>4</v>
      </c>
      <c r="S172">
        <f>IF(C172&gt;0, 1,0)</f>
        <v>0</v>
      </c>
    </row>
    <row r="173" spans="1:19">
      <c r="A173" t="s">
        <v>48</v>
      </c>
      <c r="B173" t="s">
        <v>20</v>
      </c>
      <c r="C173" t="s">
        <v>44</v>
      </c>
      <c r="D173">
        <v>5</v>
      </c>
      <c r="E173">
        <v>0.16800000000000001</v>
      </c>
      <c r="F173">
        <v>6</v>
      </c>
      <c r="G173">
        <v>1E-3</v>
      </c>
      <c r="H173">
        <v>5</v>
      </c>
      <c r="I173">
        <v>2.1000000000000001E-2</v>
      </c>
      <c r="J173">
        <v>0</v>
      </c>
      <c r="K173">
        <v>1</v>
      </c>
      <c r="M173">
        <f>IF(OR(AND(C173&lt;&gt;0,E173&lt;0.05), AND(C173=0,E173&gt;=0.05)),1,0)</f>
        <v>0</v>
      </c>
      <c r="N173">
        <f>IF(OR(AND(C173&lt;&gt;0,G173&lt;0.05), AND(C173=0,G173&gt;=0.05)),1,0)</f>
        <v>1</v>
      </c>
      <c r="O173">
        <f>IF(OR(AND(C173&lt;&gt;0,I173&lt;0.05), AND(C173=0,I173&gt;=0.05)),1,0)</f>
        <v>1</v>
      </c>
      <c r="P173">
        <f>IF(OR(AND(C173&lt;&gt;0,K173&lt;0.05), AND(C173=0,K173&gt;=0.05)),1,0)</f>
        <v>0</v>
      </c>
      <c r="Q173">
        <f>IF(OR(M173,P173,N173,O173),1,0)</f>
        <v>1</v>
      </c>
      <c r="R173">
        <f>SUM(M173,N173:P173)</f>
        <v>2</v>
      </c>
      <c r="S173">
        <f>IF(C173&gt;0, 1,0)</f>
        <v>1</v>
      </c>
    </row>
    <row r="174" spans="1:19">
      <c r="A174" t="s">
        <v>48</v>
      </c>
      <c r="B174" t="s">
        <v>21</v>
      </c>
      <c r="C174" t="s">
        <v>44</v>
      </c>
      <c r="D174">
        <v>3</v>
      </c>
      <c r="E174">
        <v>0.22800000000000001</v>
      </c>
      <c r="F174">
        <v>0</v>
      </c>
      <c r="G174">
        <v>1</v>
      </c>
      <c r="H174">
        <v>1</v>
      </c>
      <c r="I174">
        <v>0.42399999999999999</v>
      </c>
      <c r="J174">
        <v>0</v>
      </c>
      <c r="K174">
        <v>1</v>
      </c>
      <c r="M174">
        <f>IF(OR(AND(C174&lt;&gt;0,E174&lt;0.05), AND(C174=0,E174&gt;=0.05)),1,0)</f>
        <v>0</v>
      </c>
      <c r="N174">
        <f>IF(OR(AND(C174&lt;&gt;0,G174&lt;0.05), AND(C174=0,G174&gt;=0.05)),1,0)</f>
        <v>0</v>
      </c>
      <c r="O174">
        <f>IF(OR(AND(C174&lt;&gt;0,I174&lt;0.05), AND(C174=0,I174&gt;=0.05)),1,0)</f>
        <v>0</v>
      </c>
      <c r="P174">
        <f>IF(OR(AND(C174&lt;&gt;0,K174&lt;0.05), AND(C174=0,K174&gt;=0.05)),1,0)</f>
        <v>0</v>
      </c>
      <c r="Q174">
        <f>IF(OR(M174,P174,N174,O174),1,0)</f>
        <v>0</v>
      </c>
      <c r="R174">
        <f>SUM(M174,N174:P174)</f>
        <v>0</v>
      </c>
      <c r="S174">
        <f>IF(C174&gt;0, 1,0)</f>
        <v>1</v>
      </c>
    </row>
    <row r="175" spans="1:19">
      <c r="A175" t="s">
        <v>48</v>
      </c>
      <c r="B175" t="s">
        <v>22</v>
      </c>
      <c r="C175" t="s">
        <v>44</v>
      </c>
      <c r="D175">
        <v>5</v>
      </c>
      <c r="E175">
        <v>0.245</v>
      </c>
      <c r="F175">
        <v>10</v>
      </c>
      <c r="G175">
        <v>0</v>
      </c>
      <c r="H175">
        <v>3</v>
      </c>
      <c r="I175">
        <v>0.224</v>
      </c>
      <c r="J175">
        <v>0</v>
      </c>
      <c r="K175">
        <v>1</v>
      </c>
      <c r="M175">
        <f>IF(OR(AND(C175&lt;&gt;0,E175&lt;0.05), AND(C175=0,E175&gt;=0.05)),1,0)</f>
        <v>0</v>
      </c>
      <c r="N175">
        <f>IF(OR(AND(C175&lt;&gt;0,G175&lt;0.05), AND(C175=0,G175&gt;=0.05)),1,0)</f>
        <v>1</v>
      </c>
      <c r="O175">
        <f>IF(OR(AND(C175&lt;&gt;0,I175&lt;0.05), AND(C175=0,I175&gt;=0.05)),1,0)</f>
        <v>0</v>
      </c>
      <c r="P175">
        <f>IF(OR(AND(C175&lt;&gt;0,K175&lt;0.05), AND(C175=0,K175&gt;=0.05)),1,0)</f>
        <v>0</v>
      </c>
      <c r="Q175">
        <f>IF(OR(M175,P175,N175,O175),1,0)</f>
        <v>1</v>
      </c>
      <c r="R175">
        <f>SUM(M175,N175:P175)</f>
        <v>1</v>
      </c>
      <c r="S175">
        <f>IF(C175&gt;0, 1,0)</f>
        <v>1</v>
      </c>
    </row>
    <row r="176" spans="1:19">
      <c r="A176" t="s">
        <v>48</v>
      </c>
      <c r="B176" t="s">
        <v>23</v>
      </c>
      <c r="C176" t="s">
        <v>44</v>
      </c>
      <c r="D176">
        <v>1</v>
      </c>
      <c r="E176">
        <v>0.72199999999999998</v>
      </c>
      <c r="F176">
        <v>0</v>
      </c>
      <c r="G176">
        <v>1</v>
      </c>
      <c r="H176">
        <v>0</v>
      </c>
      <c r="I176">
        <v>1</v>
      </c>
      <c r="J176">
        <v>1</v>
      </c>
      <c r="K176">
        <v>0.33400000000000002</v>
      </c>
      <c r="M176">
        <f>IF(OR(AND(C176&lt;&gt;0,E176&lt;0.05), AND(C176=0,E176&gt;=0.05)),1,0)</f>
        <v>0</v>
      </c>
      <c r="N176">
        <f>IF(OR(AND(C176&lt;&gt;0,G176&lt;0.05), AND(C176=0,G176&gt;=0.05)),1,0)</f>
        <v>0</v>
      </c>
      <c r="O176">
        <f>IF(OR(AND(C176&lt;&gt;0,I176&lt;0.05), AND(C176=0,I176&gt;=0.05)),1,0)</f>
        <v>0</v>
      </c>
      <c r="P176">
        <f>IF(OR(AND(C176&lt;&gt;0,K176&lt;0.05), AND(C176=0,K176&gt;=0.05)),1,0)</f>
        <v>0</v>
      </c>
      <c r="Q176">
        <f>IF(OR(M176,P176,N176,O176),1,0)</f>
        <v>0</v>
      </c>
      <c r="R176">
        <f>SUM(M176,N176:P176)</f>
        <v>0</v>
      </c>
      <c r="S176">
        <f>IF(C176&gt;0, 1,0)</f>
        <v>1</v>
      </c>
    </row>
    <row r="177" spans="1:19">
      <c r="A177" t="s">
        <v>48</v>
      </c>
      <c r="B177" t="s">
        <v>24</v>
      </c>
      <c r="C177" t="s">
        <v>44</v>
      </c>
      <c r="D177">
        <v>6</v>
      </c>
      <c r="E177">
        <v>4.4999999999999998E-2</v>
      </c>
      <c r="F177">
        <v>2</v>
      </c>
      <c r="G177">
        <v>0.161</v>
      </c>
      <c r="H177">
        <v>6</v>
      </c>
      <c r="I177">
        <v>5.0000000000000001E-3</v>
      </c>
      <c r="J177">
        <v>0</v>
      </c>
      <c r="K177">
        <v>1</v>
      </c>
      <c r="M177">
        <f>IF(OR(AND(C177&lt;&gt;0,E177&lt;0.05), AND(C177=0,E177&gt;=0.05)),1,0)</f>
        <v>1</v>
      </c>
      <c r="N177">
        <f>IF(OR(AND(C177&lt;&gt;0,G177&lt;0.05), AND(C177=0,G177&gt;=0.05)),1,0)</f>
        <v>0</v>
      </c>
      <c r="O177">
        <f>IF(OR(AND(C177&lt;&gt;0,I177&lt;0.05), AND(C177=0,I177&gt;=0.05)),1,0)</f>
        <v>1</v>
      </c>
      <c r="P177">
        <f>IF(OR(AND(C177&lt;&gt;0,K177&lt;0.05), AND(C177=0,K177&gt;=0.05)),1,0)</f>
        <v>0</v>
      </c>
      <c r="Q177">
        <f>IF(OR(M177,P177,N177,O177),1,0)</f>
        <v>1</v>
      </c>
      <c r="R177">
        <f>SUM(M177,N177:P177)</f>
        <v>2</v>
      </c>
      <c r="S177">
        <f>IF(C177&gt;0, 1,0)</f>
        <v>1</v>
      </c>
    </row>
    <row r="178" spans="1:19">
      <c r="A178" t="s">
        <v>48</v>
      </c>
      <c r="B178" t="s">
        <v>25</v>
      </c>
      <c r="C178" t="s">
        <v>44</v>
      </c>
      <c r="D178">
        <v>1</v>
      </c>
      <c r="E178">
        <v>0.27600000000000002</v>
      </c>
      <c r="F178">
        <v>1</v>
      </c>
      <c r="G178">
        <v>3.4000000000000002E-2</v>
      </c>
      <c r="H178">
        <v>2</v>
      </c>
      <c r="I178">
        <v>4.2000000000000003E-2</v>
      </c>
      <c r="J178">
        <v>0</v>
      </c>
      <c r="K178">
        <v>1</v>
      </c>
      <c r="M178">
        <f>IF(OR(AND(C178&lt;&gt;0,E178&lt;0.05), AND(C178=0,E178&gt;=0.05)),1,0)</f>
        <v>0</v>
      </c>
      <c r="N178">
        <f>IF(OR(AND(C178&lt;&gt;0,G178&lt;0.05), AND(C178=0,G178&gt;=0.05)),1,0)</f>
        <v>1</v>
      </c>
      <c r="O178">
        <f>IF(OR(AND(C178&lt;&gt;0,I178&lt;0.05), AND(C178=0,I178&gt;=0.05)),1,0)</f>
        <v>1</v>
      </c>
      <c r="P178">
        <f>IF(OR(AND(C178&lt;&gt;0,K178&lt;0.05), AND(C178=0,K178&gt;=0.05)),1,0)</f>
        <v>0</v>
      </c>
      <c r="Q178">
        <f>IF(OR(M178,P178,N178,O178),1,0)</f>
        <v>1</v>
      </c>
      <c r="R178">
        <f>SUM(M178,N178:P178)</f>
        <v>2</v>
      </c>
      <c r="S178">
        <f>IF(C178&gt;0, 1,0)</f>
        <v>1</v>
      </c>
    </row>
    <row r="179" spans="1:19">
      <c r="A179" t="s">
        <v>48</v>
      </c>
      <c r="B179" t="s">
        <v>26</v>
      </c>
      <c r="C179" t="s">
        <v>44</v>
      </c>
      <c r="D179">
        <v>0</v>
      </c>
      <c r="E179">
        <v>1</v>
      </c>
      <c r="F179">
        <v>0</v>
      </c>
      <c r="G179">
        <v>1</v>
      </c>
      <c r="H179">
        <v>0</v>
      </c>
      <c r="I179">
        <v>1</v>
      </c>
      <c r="J179">
        <v>3</v>
      </c>
      <c r="K179">
        <v>1E-3</v>
      </c>
      <c r="M179">
        <f>IF(OR(AND(C179&lt;&gt;0,E179&lt;0.05), AND(C179=0,E179&gt;=0.05)),1,0)</f>
        <v>0</v>
      </c>
      <c r="N179">
        <f>IF(OR(AND(C179&lt;&gt;0,G179&lt;0.05), AND(C179=0,G179&gt;=0.05)),1,0)</f>
        <v>0</v>
      </c>
      <c r="O179">
        <f>IF(OR(AND(C179&lt;&gt;0,I179&lt;0.05), AND(C179=0,I179&gt;=0.05)),1,0)</f>
        <v>0</v>
      </c>
      <c r="P179">
        <f>IF(OR(AND(C179&lt;&gt;0,K179&lt;0.05), AND(C179=0,K179&gt;=0.05)),1,0)</f>
        <v>1</v>
      </c>
      <c r="Q179">
        <f>IF(OR(M179,P179,N179,O179),1,0)</f>
        <v>1</v>
      </c>
      <c r="R179">
        <f>SUM(M179,N179:P179)</f>
        <v>1</v>
      </c>
      <c r="S179">
        <f>IF(C179&gt;0, 1,0)</f>
        <v>1</v>
      </c>
    </row>
    <row r="180" spans="1:19">
      <c r="A180" t="s">
        <v>48</v>
      </c>
      <c r="B180" t="s">
        <v>27</v>
      </c>
      <c r="C180" t="s">
        <v>44</v>
      </c>
      <c r="D180">
        <v>0</v>
      </c>
      <c r="E180">
        <v>1</v>
      </c>
      <c r="F180">
        <v>2</v>
      </c>
      <c r="G180">
        <v>4.0000000000000001E-3</v>
      </c>
      <c r="H180">
        <v>0</v>
      </c>
      <c r="I180">
        <v>1</v>
      </c>
      <c r="J180">
        <v>0</v>
      </c>
      <c r="K180">
        <v>1</v>
      </c>
      <c r="M180">
        <f>IF(OR(AND(C180&lt;&gt;0,E180&lt;0.05), AND(C180=0,E180&gt;=0.05)),1,0)</f>
        <v>0</v>
      </c>
      <c r="N180">
        <f>IF(OR(AND(C180&lt;&gt;0,G180&lt;0.05), AND(C180=0,G180&gt;=0.05)),1,0)</f>
        <v>1</v>
      </c>
      <c r="O180">
        <f>IF(OR(AND(C180&lt;&gt;0,I180&lt;0.05), AND(C180=0,I180&gt;=0.05)),1,0)</f>
        <v>0</v>
      </c>
      <c r="P180">
        <f>IF(OR(AND(C180&lt;&gt;0,K180&lt;0.05), AND(C180=0,K180&gt;=0.05)),1,0)</f>
        <v>0</v>
      </c>
      <c r="Q180">
        <f>IF(OR(M180,P180,N180,O180),1,0)</f>
        <v>1</v>
      </c>
      <c r="R180">
        <f>SUM(M180,N180:P180)</f>
        <v>1</v>
      </c>
      <c r="S180">
        <f>IF(C180&gt;0, 1,0)</f>
        <v>1</v>
      </c>
    </row>
    <row r="181" spans="1:19">
      <c r="A181" t="s">
        <v>48</v>
      </c>
      <c r="B181" t="s">
        <v>28</v>
      </c>
      <c r="C181" t="s">
        <v>44</v>
      </c>
      <c r="D181">
        <v>3</v>
      </c>
      <c r="E181">
        <v>0.11899999999999999</v>
      </c>
      <c r="F181">
        <v>1</v>
      </c>
      <c r="G181">
        <v>0.14799999999999999</v>
      </c>
      <c r="H181">
        <v>3</v>
      </c>
      <c r="I181">
        <v>6.0999999999999999E-2</v>
      </c>
      <c r="J181">
        <v>0</v>
      </c>
      <c r="K181">
        <v>1</v>
      </c>
      <c r="M181">
        <f>IF(OR(AND(C181&lt;&gt;0,E181&lt;0.05), AND(C181=0,E181&gt;=0.05)),1,0)</f>
        <v>0</v>
      </c>
      <c r="N181">
        <f>IF(OR(AND(C181&lt;&gt;0,G181&lt;0.05), AND(C181=0,G181&gt;=0.05)),1,0)</f>
        <v>0</v>
      </c>
      <c r="O181">
        <f>IF(OR(AND(C181&lt;&gt;0,I181&lt;0.05), AND(C181=0,I181&gt;=0.05)),1,0)</f>
        <v>0</v>
      </c>
      <c r="P181">
        <f>IF(OR(AND(C181&lt;&gt;0,K181&lt;0.05), AND(C181=0,K181&gt;=0.05)),1,0)</f>
        <v>0</v>
      </c>
      <c r="Q181">
        <f>IF(OR(M181,P181,N181,O181),1,0)</f>
        <v>0</v>
      </c>
      <c r="R181">
        <f>SUM(M181,N181:P181)</f>
        <v>0</v>
      </c>
      <c r="S181">
        <f>IF(C181&gt;0, 1,0)</f>
        <v>1</v>
      </c>
    </row>
    <row r="182" spans="1:19">
      <c r="A182" t="s">
        <v>48</v>
      </c>
      <c r="B182" t="s">
        <v>29</v>
      </c>
      <c r="C182">
        <v>1</v>
      </c>
      <c r="D182">
        <v>6</v>
      </c>
      <c r="E182">
        <v>2E-3</v>
      </c>
      <c r="F182">
        <v>6</v>
      </c>
      <c r="G182">
        <v>0</v>
      </c>
      <c r="H182">
        <v>0</v>
      </c>
      <c r="I182">
        <v>1</v>
      </c>
      <c r="J182">
        <v>0</v>
      </c>
      <c r="K182">
        <v>1</v>
      </c>
      <c r="L182">
        <v>1</v>
      </c>
      <c r="M182">
        <f>IF(OR(AND(C182&lt;&gt;0,E182&lt;0.05), AND(C182=0,E182&gt;=0.05)),1,0)</f>
        <v>1</v>
      </c>
      <c r="N182">
        <f>IF(OR(AND(C182&lt;&gt;0,G182&lt;0.05), AND(C182=0,G182&gt;=0.05)),1,0)</f>
        <v>1</v>
      </c>
      <c r="O182">
        <f>IF(OR(AND(C182&lt;&gt;0,I182&lt;0.05), AND(C182=0,I182&gt;=0.05)),1,0)</f>
        <v>0</v>
      </c>
      <c r="P182">
        <f>IF(OR(AND(C182&lt;&gt;0,K182&lt;0.05), AND(C182=0,K182&gt;=0.05)),1,0)</f>
        <v>0</v>
      </c>
      <c r="Q182">
        <f>IF(OR(M182,P182,N182,O182),1,0)</f>
        <v>1</v>
      </c>
      <c r="R182">
        <f>SUM(M182,N182:P182)</f>
        <v>2</v>
      </c>
      <c r="S182">
        <f>IF(C182&gt;0, 1,0)</f>
        <v>1</v>
      </c>
    </row>
    <row r="183" spans="1:19">
      <c r="A183" t="s">
        <v>48</v>
      </c>
      <c r="B183" t="s">
        <v>30</v>
      </c>
      <c r="C183" t="s">
        <v>44</v>
      </c>
      <c r="D183">
        <v>1</v>
      </c>
      <c r="E183">
        <v>2.3E-2</v>
      </c>
      <c r="F183">
        <v>4</v>
      </c>
      <c r="G183">
        <v>0</v>
      </c>
      <c r="H183">
        <v>1</v>
      </c>
      <c r="I183">
        <v>1.0999999999999999E-2</v>
      </c>
      <c r="J183">
        <v>0</v>
      </c>
      <c r="K183">
        <v>1</v>
      </c>
      <c r="M183">
        <f>IF(OR(AND(C183&lt;&gt;0,E183&lt;0.05), AND(C183=0,E183&gt;=0.05)),1,0)</f>
        <v>1</v>
      </c>
      <c r="N183">
        <f>IF(OR(AND(C183&lt;&gt;0,G183&lt;0.05), AND(C183=0,G183&gt;=0.05)),1,0)</f>
        <v>1</v>
      </c>
      <c r="O183">
        <f>IF(OR(AND(C183&lt;&gt;0,I183&lt;0.05), AND(C183=0,I183&gt;=0.05)),1,0)</f>
        <v>1</v>
      </c>
      <c r="P183">
        <f>IF(OR(AND(C183&lt;&gt;0,K183&lt;0.05), AND(C183=0,K183&gt;=0.05)),1,0)</f>
        <v>0</v>
      </c>
      <c r="Q183">
        <f>IF(OR(M183,P183,N183,O183),1,0)</f>
        <v>1</v>
      </c>
      <c r="R183">
        <f>SUM(M183,N183:P183)</f>
        <v>3</v>
      </c>
      <c r="S183">
        <f>IF(C183&gt;0, 1,0)</f>
        <v>1</v>
      </c>
    </row>
    <row r="184" spans="1:19">
      <c r="A184" t="s">
        <v>48</v>
      </c>
      <c r="B184" t="s">
        <v>31</v>
      </c>
      <c r="C184" t="s">
        <v>44</v>
      </c>
      <c r="D184">
        <v>0</v>
      </c>
      <c r="E184">
        <v>1</v>
      </c>
      <c r="F184">
        <v>0</v>
      </c>
      <c r="G184">
        <v>1</v>
      </c>
      <c r="H184">
        <v>0</v>
      </c>
      <c r="I184">
        <v>1</v>
      </c>
      <c r="J184">
        <v>0</v>
      </c>
      <c r="K184">
        <v>1</v>
      </c>
      <c r="M184">
        <f>IF(OR(AND(C184&lt;&gt;0,E184&lt;0.05), AND(C184=0,E184&gt;=0.05)),1,0)</f>
        <v>0</v>
      </c>
      <c r="N184">
        <f>IF(OR(AND(C184&lt;&gt;0,G184&lt;0.05), AND(C184=0,G184&gt;=0.05)),1,0)</f>
        <v>0</v>
      </c>
      <c r="O184">
        <f>IF(OR(AND(C184&lt;&gt;0,I184&lt;0.05), AND(C184=0,I184&gt;=0.05)),1,0)</f>
        <v>0</v>
      </c>
      <c r="P184">
        <f>IF(OR(AND(C184&lt;&gt;0,K184&lt;0.05), AND(C184=0,K184&gt;=0.05)),1,0)</f>
        <v>0</v>
      </c>
      <c r="Q184">
        <f>IF(OR(M184,P184,N184,O184),1,0)</f>
        <v>0</v>
      </c>
      <c r="R184">
        <f>SUM(M184,N184:P184)</f>
        <v>0</v>
      </c>
      <c r="S184">
        <f>IF(C184&gt;0, 1,0)</f>
        <v>1</v>
      </c>
    </row>
    <row r="185" spans="1:19">
      <c r="A185" t="s">
        <v>48</v>
      </c>
      <c r="B185" t="s">
        <v>32</v>
      </c>
      <c r="C185" t="s">
        <v>44</v>
      </c>
      <c r="D185">
        <v>4</v>
      </c>
      <c r="E185">
        <v>0.95899999999999996</v>
      </c>
      <c r="F185">
        <v>3</v>
      </c>
      <c r="G185">
        <v>0.752</v>
      </c>
      <c r="H185">
        <v>8</v>
      </c>
      <c r="I185">
        <v>0.183</v>
      </c>
      <c r="J185">
        <v>0</v>
      </c>
      <c r="K185">
        <v>1</v>
      </c>
      <c r="M185">
        <f>IF(OR(AND(C185&lt;&gt;0,E185&lt;0.05), AND(C185=0,E185&gt;=0.05)),1,0)</f>
        <v>0</v>
      </c>
      <c r="N185">
        <f>IF(OR(AND(C185&lt;&gt;0,G185&lt;0.05), AND(C185=0,G185&gt;=0.05)),1,0)</f>
        <v>0</v>
      </c>
      <c r="O185">
        <f>IF(OR(AND(C185&lt;&gt;0,I185&lt;0.05), AND(C185=0,I185&gt;=0.05)),1,0)</f>
        <v>0</v>
      </c>
      <c r="P185">
        <f>IF(OR(AND(C185&lt;&gt;0,K185&lt;0.05), AND(C185=0,K185&gt;=0.05)),1,0)</f>
        <v>0</v>
      </c>
      <c r="Q185">
        <f>IF(OR(M185,P185,N185,O185),1,0)</f>
        <v>0</v>
      </c>
      <c r="R185">
        <f>SUM(M185,N185:P185)</f>
        <v>0</v>
      </c>
      <c r="S185">
        <f>IF(C185&gt;0, 1,0)</f>
        <v>1</v>
      </c>
    </row>
    <row r="186" spans="1:19">
      <c r="A186" t="s">
        <v>48</v>
      </c>
      <c r="B186" t="s">
        <v>33</v>
      </c>
      <c r="C186" t="s">
        <v>44</v>
      </c>
      <c r="D186">
        <v>4</v>
      </c>
      <c r="E186">
        <v>0.80300000000000005</v>
      </c>
      <c r="F186">
        <v>2</v>
      </c>
      <c r="G186">
        <v>0.69399999999999995</v>
      </c>
      <c r="H186">
        <v>3</v>
      </c>
      <c r="I186">
        <v>0.68600000000000005</v>
      </c>
      <c r="J186">
        <v>0</v>
      </c>
      <c r="K186">
        <v>1</v>
      </c>
      <c r="M186">
        <f>IF(OR(AND(C186&lt;&gt;0,E186&lt;0.05), AND(C186=0,E186&gt;=0.05)),1,0)</f>
        <v>0</v>
      </c>
      <c r="N186">
        <f>IF(OR(AND(C186&lt;&gt;0,G186&lt;0.05), AND(C186=0,G186&gt;=0.05)),1,0)</f>
        <v>0</v>
      </c>
      <c r="O186">
        <f>IF(OR(AND(C186&lt;&gt;0,I186&lt;0.05), AND(C186=0,I186&gt;=0.05)),1,0)</f>
        <v>0</v>
      </c>
      <c r="P186">
        <f>IF(OR(AND(C186&lt;&gt;0,K186&lt;0.05), AND(C186=0,K186&gt;=0.05)),1,0)</f>
        <v>0</v>
      </c>
      <c r="Q186">
        <f>IF(OR(M186,P186,N186,O186),1,0)</f>
        <v>0</v>
      </c>
      <c r="R186">
        <f>SUM(M186,N186:P186)</f>
        <v>0</v>
      </c>
      <c r="S186">
        <f>IF(C186&gt;0, 1,0)</f>
        <v>1</v>
      </c>
    </row>
    <row r="187" spans="1:19">
      <c r="A187" t="s">
        <v>48</v>
      </c>
      <c r="B187" t="s">
        <v>34</v>
      </c>
      <c r="C187" t="s">
        <v>44</v>
      </c>
      <c r="D187">
        <v>2</v>
      </c>
      <c r="E187">
        <v>0.88600000000000001</v>
      </c>
      <c r="F187">
        <v>1</v>
      </c>
      <c r="G187">
        <v>0.71299999999999997</v>
      </c>
      <c r="H187">
        <v>2</v>
      </c>
      <c r="I187">
        <v>0.61599999999999999</v>
      </c>
      <c r="J187">
        <v>0</v>
      </c>
      <c r="K187">
        <v>1</v>
      </c>
      <c r="M187">
        <f>IF(OR(AND(C187&lt;&gt;0,E187&lt;0.05), AND(C187=0,E187&gt;=0.05)),1,0)</f>
        <v>0</v>
      </c>
      <c r="N187">
        <f>IF(OR(AND(C187&lt;&gt;0,G187&lt;0.05), AND(C187=0,G187&gt;=0.05)),1,0)</f>
        <v>0</v>
      </c>
      <c r="O187">
        <f>IF(OR(AND(C187&lt;&gt;0,I187&lt;0.05), AND(C187=0,I187&gt;=0.05)),1,0)</f>
        <v>0</v>
      </c>
      <c r="P187">
        <f>IF(OR(AND(C187&lt;&gt;0,K187&lt;0.05), AND(C187=0,K187&gt;=0.05)),1,0)</f>
        <v>0</v>
      </c>
      <c r="Q187">
        <f>IF(OR(M187,P187,N187,O187),1,0)</f>
        <v>0</v>
      </c>
      <c r="R187">
        <f>SUM(M187,N187:P187)</f>
        <v>0</v>
      </c>
      <c r="S187">
        <f>IF(C187&gt;0, 1,0)</f>
        <v>1</v>
      </c>
    </row>
    <row r="188" spans="1:19">
      <c r="A188" t="s">
        <v>48</v>
      </c>
      <c r="B188" t="s">
        <v>35</v>
      </c>
      <c r="C188" t="s">
        <v>44</v>
      </c>
      <c r="D188">
        <v>1</v>
      </c>
      <c r="E188">
        <v>0.505</v>
      </c>
      <c r="F188">
        <v>0</v>
      </c>
      <c r="G188">
        <v>1</v>
      </c>
      <c r="H188">
        <v>2</v>
      </c>
      <c r="I188">
        <v>0.122</v>
      </c>
      <c r="J188">
        <v>0</v>
      </c>
      <c r="K188">
        <v>1</v>
      </c>
      <c r="M188">
        <f>IF(OR(AND(C188&lt;&gt;0,E188&lt;0.05), AND(C188=0,E188&gt;=0.05)),1,0)</f>
        <v>0</v>
      </c>
      <c r="N188">
        <f>IF(OR(AND(C188&lt;&gt;0,G188&lt;0.05), AND(C188=0,G188&gt;=0.05)),1,0)</f>
        <v>0</v>
      </c>
      <c r="O188">
        <f>IF(OR(AND(C188&lt;&gt;0,I188&lt;0.05), AND(C188=0,I188&gt;=0.05)),1,0)</f>
        <v>0</v>
      </c>
      <c r="P188">
        <f>IF(OR(AND(C188&lt;&gt;0,K188&lt;0.05), AND(C188=0,K188&gt;=0.05)),1,0)</f>
        <v>0</v>
      </c>
      <c r="Q188">
        <f>IF(OR(M188,P188,N188,O188),1,0)</f>
        <v>0</v>
      </c>
      <c r="R188">
        <f>SUM(M188,N188:P188)</f>
        <v>0</v>
      </c>
      <c r="S188">
        <f>IF(C188&gt;0, 1,0)</f>
        <v>1</v>
      </c>
    </row>
    <row r="189" spans="1:19">
      <c r="A189" t="s">
        <v>48</v>
      </c>
      <c r="B189" t="s">
        <v>36</v>
      </c>
      <c r="C189" t="s">
        <v>44</v>
      </c>
      <c r="D189">
        <v>1</v>
      </c>
      <c r="E189">
        <v>0.16300000000000001</v>
      </c>
      <c r="F189">
        <v>0</v>
      </c>
      <c r="G189">
        <v>1</v>
      </c>
      <c r="H189">
        <v>0</v>
      </c>
      <c r="I189">
        <v>1</v>
      </c>
      <c r="J189">
        <v>0</v>
      </c>
      <c r="K189">
        <v>1</v>
      </c>
      <c r="M189">
        <f>IF(OR(AND(C189&lt;&gt;0,E189&lt;0.05), AND(C189=0,E189&gt;=0.05)),1,0)</f>
        <v>0</v>
      </c>
      <c r="N189">
        <f>IF(OR(AND(C189&lt;&gt;0,G189&lt;0.05), AND(C189=0,G189&gt;=0.05)),1,0)</f>
        <v>0</v>
      </c>
      <c r="O189">
        <f>IF(OR(AND(C189&lt;&gt;0,I189&lt;0.05), AND(C189=0,I189&gt;=0.05)),1,0)</f>
        <v>0</v>
      </c>
      <c r="P189">
        <f>IF(OR(AND(C189&lt;&gt;0,K189&lt;0.05), AND(C189=0,K189&gt;=0.05)),1,0)</f>
        <v>0</v>
      </c>
      <c r="Q189">
        <f>IF(OR(M189,P189,N189,O189),1,0)</f>
        <v>0</v>
      </c>
      <c r="R189">
        <f>SUM(M189,N189:P189)</f>
        <v>0</v>
      </c>
      <c r="S189">
        <f>IF(C189&gt;0, 1,0)</f>
        <v>1</v>
      </c>
    </row>
    <row r="190" spans="1:19">
      <c r="A190" t="s">
        <v>48</v>
      </c>
      <c r="B190" t="s">
        <v>37</v>
      </c>
      <c r="C190" t="s">
        <v>44</v>
      </c>
      <c r="D190">
        <v>0</v>
      </c>
      <c r="E190">
        <v>1</v>
      </c>
      <c r="F190">
        <v>1</v>
      </c>
      <c r="G190">
        <v>2.5999999999999999E-2</v>
      </c>
      <c r="H190">
        <v>0</v>
      </c>
      <c r="I190">
        <v>1</v>
      </c>
      <c r="J190">
        <v>0</v>
      </c>
      <c r="K190">
        <v>1</v>
      </c>
      <c r="M190">
        <f>IF(OR(AND(C190&lt;&gt;0,E190&lt;0.05), AND(C190=0,E190&gt;=0.05)),1,0)</f>
        <v>0</v>
      </c>
      <c r="N190">
        <f>IF(OR(AND(C190&lt;&gt;0,G190&lt;0.05), AND(C190=0,G190&gt;=0.05)),1,0)</f>
        <v>1</v>
      </c>
      <c r="O190">
        <f>IF(OR(AND(C190&lt;&gt;0,I190&lt;0.05), AND(C190=0,I190&gt;=0.05)),1,0)</f>
        <v>0</v>
      </c>
      <c r="P190">
        <f>IF(OR(AND(C190&lt;&gt;0,K190&lt;0.05), AND(C190=0,K190&gt;=0.05)),1,0)</f>
        <v>0</v>
      </c>
      <c r="Q190">
        <f>IF(OR(M190,P190,N190,O190),1,0)</f>
        <v>1</v>
      </c>
      <c r="R190">
        <f>SUM(M190,N190:P190)</f>
        <v>1</v>
      </c>
      <c r="S190">
        <f>IF(C190&gt;0, 1,0)</f>
        <v>1</v>
      </c>
    </row>
    <row r="191" spans="1:19">
      <c r="A191" t="s">
        <v>48</v>
      </c>
      <c r="B191" t="s">
        <v>38</v>
      </c>
      <c r="C191" t="s">
        <v>44</v>
      </c>
      <c r="D191">
        <v>0</v>
      </c>
      <c r="E191">
        <v>1</v>
      </c>
      <c r="F191">
        <v>0</v>
      </c>
      <c r="G191">
        <v>1</v>
      </c>
      <c r="H191">
        <v>0</v>
      </c>
      <c r="I191">
        <v>1</v>
      </c>
      <c r="J191">
        <v>0</v>
      </c>
      <c r="K191">
        <v>1</v>
      </c>
      <c r="M191">
        <f>IF(OR(AND(C191&lt;&gt;0,E191&lt;0.05), AND(C191=0,E191&gt;=0.05)),1,0)</f>
        <v>0</v>
      </c>
      <c r="N191">
        <f>IF(OR(AND(C191&lt;&gt;0,G191&lt;0.05), AND(C191=0,G191&gt;=0.05)),1,0)</f>
        <v>0</v>
      </c>
      <c r="O191">
        <f>IF(OR(AND(C191&lt;&gt;0,I191&lt;0.05), AND(C191=0,I191&gt;=0.05)),1,0)</f>
        <v>0</v>
      </c>
      <c r="P191">
        <f>IF(OR(AND(C191&lt;&gt;0,K191&lt;0.05), AND(C191=0,K191&gt;=0.05)),1,0)</f>
        <v>0</v>
      </c>
      <c r="Q191">
        <f>IF(OR(M191,P191,N191,O191),1,0)</f>
        <v>0</v>
      </c>
      <c r="R191">
        <f>SUM(M191,N191:P191)</f>
        <v>0</v>
      </c>
      <c r="S191">
        <f>IF(C191&gt;0, 1,0)</f>
        <v>1</v>
      </c>
    </row>
    <row r="192" spans="1:19">
      <c r="A192" t="s">
        <v>49</v>
      </c>
      <c r="B192" t="s">
        <v>20</v>
      </c>
      <c r="C192" t="s">
        <v>44</v>
      </c>
      <c r="D192">
        <v>0</v>
      </c>
      <c r="E192">
        <v>1</v>
      </c>
      <c r="F192">
        <v>2</v>
      </c>
      <c r="G192">
        <v>3.0000000000000001E-3</v>
      </c>
      <c r="H192">
        <v>0</v>
      </c>
      <c r="I192">
        <v>1</v>
      </c>
      <c r="J192">
        <v>0</v>
      </c>
      <c r="K192">
        <v>1</v>
      </c>
      <c r="M192">
        <f>IF(OR(AND(C192&lt;&gt;0,E192&lt;0.05), AND(C192=0,E192&gt;=0.05)),1,0)</f>
        <v>0</v>
      </c>
      <c r="N192">
        <f>IF(OR(AND(C192&lt;&gt;0,G192&lt;0.05), AND(C192=0,G192&gt;=0.05)),1,0)</f>
        <v>1</v>
      </c>
      <c r="O192">
        <f>IF(OR(AND(C192&lt;&gt;0,I192&lt;0.05), AND(C192=0,I192&gt;=0.05)),1,0)</f>
        <v>0</v>
      </c>
      <c r="P192">
        <f>IF(OR(AND(C192&lt;&gt;0,K192&lt;0.05), AND(C192=0,K192&gt;=0.05)),1,0)</f>
        <v>0</v>
      </c>
      <c r="Q192">
        <f>IF(OR(M192,P192,N192,O192),1,0)</f>
        <v>1</v>
      </c>
      <c r="R192">
        <f>SUM(M192,N192:P192)</f>
        <v>1</v>
      </c>
      <c r="S192">
        <f>IF(C192&gt;0, 1,0)</f>
        <v>1</v>
      </c>
    </row>
    <row r="193" spans="1:19">
      <c r="A193" t="s">
        <v>49</v>
      </c>
      <c r="B193" t="s">
        <v>21</v>
      </c>
      <c r="C193" t="s">
        <v>44</v>
      </c>
      <c r="D193">
        <v>0</v>
      </c>
      <c r="E193">
        <v>1</v>
      </c>
      <c r="F193">
        <v>0</v>
      </c>
      <c r="G193">
        <v>1</v>
      </c>
      <c r="H193">
        <v>0</v>
      </c>
      <c r="I193">
        <v>1</v>
      </c>
      <c r="J193">
        <v>0</v>
      </c>
      <c r="K193">
        <v>1</v>
      </c>
      <c r="M193">
        <f>IF(OR(AND(C193&lt;&gt;0,E193&lt;0.05), AND(C193=0,E193&gt;=0.05)),1,0)</f>
        <v>0</v>
      </c>
      <c r="N193">
        <f>IF(OR(AND(C193&lt;&gt;0,G193&lt;0.05), AND(C193=0,G193&gt;=0.05)),1,0)</f>
        <v>0</v>
      </c>
      <c r="O193">
        <f>IF(OR(AND(C193&lt;&gt;0,I193&lt;0.05), AND(C193=0,I193&gt;=0.05)),1,0)</f>
        <v>0</v>
      </c>
      <c r="P193">
        <f>IF(OR(AND(C193&lt;&gt;0,K193&lt;0.05), AND(C193=0,K193&gt;=0.05)),1,0)</f>
        <v>0</v>
      </c>
      <c r="Q193">
        <f>IF(OR(M193,P193,N193,O193),1,0)</f>
        <v>0</v>
      </c>
      <c r="R193">
        <f>SUM(M193,N193:P193)</f>
        <v>0</v>
      </c>
      <c r="S193">
        <f>IF(C193&gt;0, 1,0)</f>
        <v>1</v>
      </c>
    </row>
    <row r="194" spans="1:19">
      <c r="A194" t="s">
        <v>49</v>
      </c>
      <c r="B194" t="s">
        <v>22</v>
      </c>
      <c r="C194" t="s">
        <v>44</v>
      </c>
      <c r="D194">
        <v>1</v>
      </c>
      <c r="E194">
        <v>0.42799999999999999</v>
      </c>
      <c r="F194">
        <v>0</v>
      </c>
      <c r="G194">
        <v>1</v>
      </c>
      <c r="H194">
        <v>1</v>
      </c>
      <c r="I194">
        <v>0.29199999999999998</v>
      </c>
      <c r="J194">
        <v>0</v>
      </c>
      <c r="K194">
        <v>1</v>
      </c>
      <c r="M194">
        <f>IF(OR(AND(C194&lt;&gt;0,E194&lt;0.05), AND(C194=0,E194&gt;=0.05)),1,0)</f>
        <v>0</v>
      </c>
      <c r="N194">
        <f>IF(OR(AND(C194&lt;&gt;0,G194&lt;0.05), AND(C194=0,G194&gt;=0.05)),1,0)</f>
        <v>0</v>
      </c>
      <c r="O194">
        <f>IF(OR(AND(C194&lt;&gt;0,I194&lt;0.05), AND(C194=0,I194&gt;=0.05)),1,0)</f>
        <v>0</v>
      </c>
      <c r="P194">
        <f>IF(OR(AND(C194&lt;&gt;0,K194&lt;0.05), AND(C194=0,K194&gt;=0.05)),1,0)</f>
        <v>0</v>
      </c>
      <c r="Q194">
        <f>IF(OR(M194,P194,N194,O194),1,0)</f>
        <v>0</v>
      </c>
      <c r="R194">
        <f>SUM(M194,N194:P194)</f>
        <v>0</v>
      </c>
      <c r="S194">
        <f>IF(C194&gt;0, 1,0)</f>
        <v>1</v>
      </c>
    </row>
    <row r="195" spans="1:19">
      <c r="A195" t="s">
        <v>49</v>
      </c>
      <c r="B195" t="s">
        <v>23</v>
      </c>
      <c r="C195" t="s">
        <v>44</v>
      </c>
      <c r="D195">
        <v>0</v>
      </c>
      <c r="E195">
        <v>1</v>
      </c>
      <c r="F195">
        <v>0</v>
      </c>
      <c r="G195">
        <v>1</v>
      </c>
      <c r="H195">
        <v>0</v>
      </c>
      <c r="I195">
        <v>1</v>
      </c>
      <c r="J195">
        <v>1</v>
      </c>
      <c r="K195">
        <v>0.13500000000000001</v>
      </c>
      <c r="M195">
        <f>IF(OR(AND(C195&lt;&gt;0,E195&lt;0.05), AND(C195=0,E195&gt;=0.05)),1,0)</f>
        <v>0</v>
      </c>
      <c r="N195">
        <f>IF(OR(AND(C195&lt;&gt;0,G195&lt;0.05), AND(C195=0,G195&gt;=0.05)),1,0)</f>
        <v>0</v>
      </c>
      <c r="O195">
        <f>IF(OR(AND(C195&lt;&gt;0,I195&lt;0.05), AND(C195=0,I195&gt;=0.05)),1,0)</f>
        <v>0</v>
      </c>
      <c r="P195">
        <f>IF(OR(AND(C195&lt;&gt;0,K195&lt;0.05), AND(C195=0,K195&gt;=0.05)),1,0)</f>
        <v>0</v>
      </c>
      <c r="Q195">
        <f>IF(OR(M195,P195,N195,O195),1,0)</f>
        <v>0</v>
      </c>
      <c r="R195">
        <f>SUM(M195,N195:P195)</f>
        <v>0</v>
      </c>
      <c r="S195">
        <f>IF(C195&gt;0, 1,0)</f>
        <v>1</v>
      </c>
    </row>
    <row r="196" spans="1:19">
      <c r="A196" t="s">
        <v>49</v>
      </c>
      <c r="B196" t="s">
        <v>24</v>
      </c>
      <c r="C196" t="s">
        <v>44</v>
      </c>
      <c r="D196">
        <v>1</v>
      </c>
      <c r="E196">
        <v>0.28599999999999998</v>
      </c>
      <c r="F196">
        <v>2</v>
      </c>
      <c r="G196">
        <v>2E-3</v>
      </c>
      <c r="H196">
        <v>1</v>
      </c>
      <c r="I196">
        <v>0.214</v>
      </c>
      <c r="J196">
        <v>0</v>
      </c>
      <c r="K196">
        <v>1</v>
      </c>
      <c r="M196">
        <f>IF(OR(AND(C196&lt;&gt;0,E196&lt;0.05), AND(C196=0,E196&gt;=0.05)),1,0)</f>
        <v>0</v>
      </c>
      <c r="N196">
        <f>IF(OR(AND(C196&lt;&gt;0,G196&lt;0.05), AND(C196=0,G196&gt;=0.05)),1,0)</f>
        <v>1</v>
      </c>
      <c r="O196">
        <f>IF(OR(AND(C196&lt;&gt;0,I196&lt;0.05), AND(C196=0,I196&gt;=0.05)),1,0)</f>
        <v>0</v>
      </c>
      <c r="P196">
        <f>IF(OR(AND(C196&lt;&gt;0,K196&lt;0.05), AND(C196=0,K196&gt;=0.05)),1,0)</f>
        <v>0</v>
      </c>
      <c r="Q196">
        <f>IF(OR(M196,P196,N196,O196),1,0)</f>
        <v>1</v>
      </c>
      <c r="R196">
        <f>SUM(M196,N196:P196)</f>
        <v>1</v>
      </c>
      <c r="S196">
        <f>IF(C196&gt;0, 1,0)</f>
        <v>1</v>
      </c>
    </row>
    <row r="197" spans="1:19">
      <c r="A197" t="s">
        <v>49</v>
      </c>
      <c r="B197" t="s">
        <v>25</v>
      </c>
      <c r="C197" t="s">
        <v>44</v>
      </c>
      <c r="D197">
        <v>0</v>
      </c>
      <c r="E197">
        <v>1</v>
      </c>
      <c r="F197">
        <v>1</v>
      </c>
      <c r="G197">
        <v>0</v>
      </c>
      <c r="H197">
        <v>0</v>
      </c>
      <c r="I197">
        <v>1</v>
      </c>
      <c r="J197">
        <v>0</v>
      </c>
      <c r="K197">
        <v>1</v>
      </c>
      <c r="M197">
        <f>IF(OR(AND(C197&lt;&gt;0,E197&lt;0.05), AND(C197=0,E197&gt;=0.05)),1,0)</f>
        <v>0</v>
      </c>
      <c r="N197">
        <f>IF(OR(AND(C197&lt;&gt;0,G197&lt;0.05), AND(C197=0,G197&gt;=0.05)),1,0)</f>
        <v>1</v>
      </c>
      <c r="O197">
        <f>IF(OR(AND(C197&lt;&gt;0,I197&lt;0.05), AND(C197=0,I197&gt;=0.05)),1,0)</f>
        <v>0</v>
      </c>
      <c r="P197">
        <f>IF(OR(AND(C197&lt;&gt;0,K197&lt;0.05), AND(C197=0,K197&gt;=0.05)),1,0)</f>
        <v>0</v>
      </c>
      <c r="Q197">
        <f>IF(OR(M197,P197,N197,O197),1,0)</f>
        <v>1</v>
      </c>
      <c r="R197">
        <f>SUM(M197,N197:P197)</f>
        <v>1</v>
      </c>
      <c r="S197">
        <f>IF(C197&gt;0, 1,0)</f>
        <v>1</v>
      </c>
    </row>
    <row r="198" spans="1:19">
      <c r="A198" t="s">
        <v>49</v>
      </c>
      <c r="B198" t="s">
        <v>26</v>
      </c>
      <c r="C198" t="s">
        <v>44</v>
      </c>
      <c r="D198">
        <v>0</v>
      </c>
      <c r="E198">
        <v>1</v>
      </c>
      <c r="F198">
        <v>0</v>
      </c>
      <c r="G198">
        <v>1</v>
      </c>
      <c r="H198">
        <v>0</v>
      </c>
      <c r="I198">
        <v>1</v>
      </c>
      <c r="J198">
        <v>0</v>
      </c>
      <c r="K198">
        <v>1</v>
      </c>
      <c r="M198">
        <f>IF(OR(AND(C198&lt;&gt;0,E198&lt;0.05), AND(C198=0,E198&gt;=0.05)),1,0)</f>
        <v>0</v>
      </c>
      <c r="N198">
        <f>IF(OR(AND(C198&lt;&gt;0,G198&lt;0.05), AND(C198=0,G198&gt;=0.05)),1,0)</f>
        <v>0</v>
      </c>
      <c r="O198">
        <f>IF(OR(AND(C198&lt;&gt;0,I198&lt;0.05), AND(C198=0,I198&gt;=0.05)),1,0)</f>
        <v>0</v>
      </c>
      <c r="P198">
        <f>IF(OR(AND(C198&lt;&gt;0,K198&lt;0.05), AND(C198=0,K198&gt;=0.05)),1,0)</f>
        <v>0</v>
      </c>
      <c r="Q198">
        <f>IF(OR(M198,P198,N198,O198),1,0)</f>
        <v>0</v>
      </c>
      <c r="R198">
        <f>SUM(M198,N198:P198)</f>
        <v>0</v>
      </c>
      <c r="S198">
        <f>IF(C198&gt;0, 1,0)</f>
        <v>1</v>
      </c>
    </row>
    <row r="199" spans="1:19">
      <c r="A199" t="s">
        <v>49</v>
      </c>
      <c r="B199" t="s">
        <v>27</v>
      </c>
      <c r="C199" t="s">
        <v>44</v>
      </c>
      <c r="D199">
        <v>0</v>
      </c>
      <c r="E199">
        <v>1</v>
      </c>
      <c r="F199">
        <v>0</v>
      </c>
      <c r="G199">
        <v>1</v>
      </c>
      <c r="H199">
        <v>0</v>
      </c>
      <c r="I199">
        <v>1</v>
      </c>
      <c r="J199">
        <v>0</v>
      </c>
      <c r="K199">
        <v>1</v>
      </c>
      <c r="M199">
        <f>IF(OR(AND(C199&lt;&gt;0,E199&lt;0.05), AND(C199=0,E199&gt;=0.05)),1,0)</f>
        <v>0</v>
      </c>
      <c r="N199">
        <f>IF(OR(AND(C199&lt;&gt;0,G199&lt;0.05), AND(C199=0,G199&gt;=0.05)),1,0)</f>
        <v>0</v>
      </c>
      <c r="O199">
        <f>IF(OR(AND(C199&lt;&gt;0,I199&lt;0.05), AND(C199=0,I199&gt;=0.05)),1,0)</f>
        <v>0</v>
      </c>
      <c r="P199">
        <f>IF(OR(AND(C199&lt;&gt;0,K199&lt;0.05), AND(C199=0,K199&gt;=0.05)),1,0)</f>
        <v>0</v>
      </c>
      <c r="Q199">
        <f>IF(OR(M199,P199,N199,O199),1,0)</f>
        <v>0</v>
      </c>
      <c r="R199">
        <f>SUM(M199,N199:P199)</f>
        <v>0</v>
      </c>
      <c r="S199">
        <f>IF(C199&gt;0, 1,0)</f>
        <v>1</v>
      </c>
    </row>
    <row r="200" spans="1:19">
      <c r="A200" t="s">
        <v>49</v>
      </c>
      <c r="B200" t="s">
        <v>28</v>
      </c>
      <c r="C200" t="s">
        <v>44</v>
      </c>
      <c r="D200">
        <v>0</v>
      </c>
      <c r="E200">
        <v>1</v>
      </c>
      <c r="F200">
        <v>0</v>
      </c>
      <c r="G200">
        <v>1</v>
      </c>
      <c r="H200">
        <v>0</v>
      </c>
      <c r="I200">
        <v>1</v>
      </c>
      <c r="J200">
        <v>0</v>
      </c>
      <c r="K200">
        <v>1</v>
      </c>
      <c r="M200">
        <f>IF(OR(AND(C200&lt;&gt;0,E200&lt;0.05), AND(C200=0,E200&gt;=0.05)),1,0)</f>
        <v>0</v>
      </c>
      <c r="N200">
        <f>IF(OR(AND(C200&lt;&gt;0,G200&lt;0.05), AND(C200=0,G200&gt;=0.05)),1,0)</f>
        <v>0</v>
      </c>
      <c r="O200">
        <f>IF(OR(AND(C200&lt;&gt;0,I200&lt;0.05), AND(C200=0,I200&gt;=0.05)),1,0)</f>
        <v>0</v>
      </c>
      <c r="P200">
        <f>IF(OR(AND(C200&lt;&gt;0,K200&lt;0.05), AND(C200=0,K200&gt;=0.05)),1,0)</f>
        <v>0</v>
      </c>
      <c r="Q200">
        <f>IF(OR(M200,P200,N200,O200),1,0)</f>
        <v>0</v>
      </c>
      <c r="R200">
        <f>SUM(M200,N200:P200)</f>
        <v>0</v>
      </c>
      <c r="S200">
        <f>IF(C200&gt;0, 1,0)</f>
        <v>1</v>
      </c>
    </row>
    <row r="201" spans="1:19">
      <c r="A201" t="s">
        <v>49</v>
      </c>
      <c r="B201" t="s">
        <v>29</v>
      </c>
      <c r="C201" t="s">
        <v>44</v>
      </c>
      <c r="D201">
        <v>1</v>
      </c>
      <c r="E201">
        <v>2.3E-2</v>
      </c>
      <c r="F201">
        <v>4</v>
      </c>
      <c r="G201">
        <v>0</v>
      </c>
      <c r="H201">
        <v>1</v>
      </c>
      <c r="I201">
        <v>1.0999999999999999E-2</v>
      </c>
      <c r="J201">
        <v>0</v>
      </c>
      <c r="K201">
        <v>1</v>
      </c>
      <c r="M201">
        <f>IF(OR(AND(C201&lt;&gt;0,E201&lt;0.05), AND(C201=0,E201&gt;=0.05)),1,0)</f>
        <v>1</v>
      </c>
      <c r="N201">
        <f>IF(OR(AND(C201&lt;&gt;0,G201&lt;0.05), AND(C201=0,G201&gt;=0.05)),1,0)</f>
        <v>1</v>
      </c>
      <c r="O201">
        <f>IF(OR(AND(C201&lt;&gt;0,I201&lt;0.05), AND(C201=0,I201&gt;=0.05)),1,0)</f>
        <v>1</v>
      </c>
      <c r="P201">
        <f>IF(OR(AND(C201&lt;&gt;0,K201&lt;0.05), AND(C201=0,K201&gt;=0.05)),1,0)</f>
        <v>0</v>
      </c>
      <c r="Q201">
        <f>IF(OR(M201,P201,N201,O201),1,0)</f>
        <v>1</v>
      </c>
      <c r="R201">
        <f>SUM(M201,N201:P201)</f>
        <v>3</v>
      </c>
      <c r="S201">
        <f>IF(C201&gt;0, 1,0)</f>
        <v>1</v>
      </c>
    </row>
    <row r="202" spans="1:19">
      <c r="A202" t="s">
        <v>49</v>
      </c>
      <c r="B202" t="s">
        <v>30</v>
      </c>
      <c r="C202">
        <v>1</v>
      </c>
      <c r="D202">
        <v>2</v>
      </c>
      <c r="E202">
        <v>0</v>
      </c>
      <c r="F202">
        <v>2</v>
      </c>
      <c r="G202">
        <v>0</v>
      </c>
      <c r="H202">
        <v>0</v>
      </c>
      <c r="I202">
        <v>1</v>
      </c>
      <c r="J202">
        <v>0</v>
      </c>
      <c r="K202">
        <v>1</v>
      </c>
      <c r="L202">
        <v>1</v>
      </c>
      <c r="M202">
        <f>IF(OR(AND(C202&lt;&gt;0,E202&lt;0.05), AND(C202=0,E202&gt;=0.05)),1,0)</f>
        <v>1</v>
      </c>
      <c r="N202">
        <f>IF(OR(AND(C202&lt;&gt;0,G202&lt;0.05), AND(C202=0,G202&gt;=0.05)),1,0)</f>
        <v>1</v>
      </c>
      <c r="O202">
        <f>IF(OR(AND(C202&lt;&gt;0,I202&lt;0.05), AND(C202=0,I202&gt;=0.05)),1,0)</f>
        <v>0</v>
      </c>
      <c r="P202">
        <f>IF(OR(AND(C202&lt;&gt;0,K202&lt;0.05), AND(C202=0,K202&gt;=0.05)),1,0)</f>
        <v>0</v>
      </c>
      <c r="Q202">
        <f>IF(OR(M202,P202,N202,O202),1,0)</f>
        <v>1</v>
      </c>
      <c r="R202">
        <f>SUM(M202,N202:P202)</f>
        <v>2</v>
      </c>
      <c r="S202">
        <f>IF(C202&gt;0, 1,0)</f>
        <v>1</v>
      </c>
    </row>
    <row r="203" spans="1:19">
      <c r="A203" t="s">
        <v>49</v>
      </c>
      <c r="B203" t="s">
        <v>31</v>
      </c>
      <c r="C203" t="s">
        <v>44</v>
      </c>
      <c r="D203">
        <v>0</v>
      </c>
      <c r="E203">
        <v>1</v>
      </c>
      <c r="F203">
        <v>0</v>
      </c>
      <c r="G203">
        <v>1</v>
      </c>
      <c r="H203">
        <v>0</v>
      </c>
      <c r="I203">
        <v>1</v>
      </c>
      <c r="J203">
        <v>0</v>
      </c>
      <c r="K203">
        <v>1</v>
      </c>
      <c r="M203">
        <f>IF(OR(AND(C203&lt;&gt;0,E203&lt;0.05), AND(C203=0,E203&gt;=0.05)),1,0)</f>
        <v>0</v>
      </c>
      <c r="N203">
        <f>IF(OR(AND(C203&lt;&gt;0,G203&lt;0.05), AND(C203=0,G203&gt;=0.05)),1,0)</f>
        <v>0</v>
      </c>
      <c r="O203">
        <f>IF(OR(AND(C203&lt;&gt;0,I203&lt;0.05), AND(C203=0,I203&gt;=0.05)),1,0)</f>
        <v>0</v>
      </c>
      <c r="P203">
        <f>IF(OR(AND(C203&lt;&gt;0,K203&lt;0.05), AND(C203=0,K203&gt;=0.05)),1,0)</f>
        <v>0</v>
      </c>
      <c r="Q203">
        <f>IF(OR(M203,P203,N203,O203),1,0)</f>
        <v>0</v>
      </c>
      <c r="R203">
        <f>SUM(M203,N203:P203)</f>
        <v>0</v>
      </c>
      <c r="S203">
        <f>IF(C203&gt;0, 1,0)</f>
        <v>1</v>
      </c>
    </row>
    <row r="204" spans="1:19">
      <c r="A204" t="s">
        <v>49</v>
      </c>
      <c r="B204" t="s">
        <v>32</v>
      </c>
      <c r="C204" t="s">
        <v>44</v>
      </c>
      <c r="D204">
        <v>0</v>
      </c>
      <c r="E204">
        <v>1</v>
      </c>
      <c r="F204">
        <v>1</v>
      </c>
      <c r="G204">
        <v>0.27800000000000002</v>
      </c>
      <c r="H204">
        <v>0</v>
      </c>
      <c r="I204">
        <v>1</v>
      </c>
      <c r="J204">
        <v>0</v>
      </c>
      <c r="K204">
        <v>1</v>
      </c>
      <c r="M204">
        <f>IF(OR(AND(C204&lt;&gt;0,E204&lt;0.05), AND(C204=0,E204&gt;=0.05)),1,0)</f>
        <v>0</v>
      </c>
      <c r="N204">
        <f>IF(OR(AND(C204&lt;&gt;0,G204&lt;0.05), AND(C204=0,G204&gt;=0.05)),1,0)</f>
        <v>0</v>
      </c>
      <c r="O204">
        <f>IF(OR(AND(C204&lt;&gt;0,I204&lt;0.05), AND(C204=0,I204&gt;=0.05)),1,0)</f>
        <v>0</v>
      </c>
      <c r="P204">
        <f>IF(OR(AND(C204&lt;&gt;0,K204&lt;0.05), AND(C204=0,K204&gt;=0.05)),1,0)</f>
        <v>0</v>
      </c>
      <c r="Q204">
        <f>IF(OR(M204,P204,N204,O204),1,0)</f>
        <v>0</v>
      </c>
      <c r="R204">
        <f>SUM(M204,N204:P204)</f>
        <v>0</v>
      </c>
      <c r="S204">
        <f>IF(C204&gt;0, 1,0)</f>
        <v>1</v>
      </c>
    </row>
    <row r="205" spans="1:19">
      <c r="A205" t="s">
        <v>49</v>
      </c>
      <c r="B205" t="s">
        <v>33</v>
      </c>
      <c r="C205" t="s">
        <v>44</v>
      </c>
      <c r="D205">
        <v>4</v>
      </c>
      <c r="E205">
        <v>8.7999999999999995E-2</v>
      </c>
      <c r="F205">
        <v>2</v>
      </c>
      <c r="G205">
        <v>2.5000000000000001E-2</v>
      </c>
      <c r="H205">
        <v>3</v>
      </c>
      <c r="I205">
        <v>0.13700000000000001</v>
      </c>
      <c r="J205">
        <v>0</v>
      </c>
      <c r="K205">
        <v>1</v>
      </c>
      <c r="M205">
        <f>IF(OR(AND(C205&lt;&gt;0,E205&lt;0.05), AND(C205=0,E205&gt;=0.05)),1,0)</f>
        <v>0</v>
      </c>
      <c r="N205">
        <f>IF(OR(AND(C205&lt;&gt;0,G205&lt;0.05), AND(C205=0,G205&gt;=0.05)),1,0)</f>
        <v>1</v>
      </c>
      <c r="O205">
        <f>IF(OR(AND(C205&lt;&gt;0,I205&lt;0.05), AND(C205=0,I205&gt;=0.05)),1,0)</f>
        <v>0</v>
      </c>
      <c r="P205">
        <f>IF(OR(AND(C205&lt;&gt;0,K205&lt;0.05), AND(C205=0,K205&gt;=0.05)),1,0)</f>
        <v>0</v>
      </c>
      <c r="Q205">
        <f>IF(OR(M205,P205,N205,O205),1,0)</f>
        <v>1</v>
      </c>
      <c r="R205">
        <f>SUM(M205,N205:P205)</f>
        <v>1</v>
      </c>
      <c r="S205">
        <f>IF(C205&gt;0, 1,0)</f>
        <v>1</v>
      </c>
    </row>
    <row r="206" spans="1:19">
      <c r="A206" t="s">
        <v>49</v>
      </c>
      <c r="B206" t="s">
        <v>34</v>
      </c>
      <c r="C206" t="s">
        <v>44</v>
      </c>
      <c r="D206">
        <v>0</v>
      </c>
      <c r="E206">
        <v>1</v>
      </c>
      <c r="F206">
        <v>1</v>
      </c>
      <c r="G206">
        <v>8.5999999999999993E-2</v>
      </c>
      <c r="H206">
        <v>0</v>
      </c>
      <c r="I206">
        <v>1</v>
      </c>
      <c r="J206">
        <v>0</v>
      </c>
      <c r="K206">
        <v>1</v>
      </c>
      <c r="M206">
        <f>IF(OR(AND(C206&lt;&gt;0,E206&lt;0.05), AND(C206=0,E206&gt;=0.05)),1,0)</f>
        <v>0</v>
      </c>
      <c r="N206">
        <f>IF(OR(AND(C206&lt;&gt;0,G206&lt;0.05), AND(C206=0,G206&gt;=0.05)),1,0)</f>
        <v>0</v>
      </c>
      <c r="O206">
        <f>IF(OR(AND(C206&lt;&gt;0,I206&lt;0.05), AND(C206=0,I206&gt;=0.05)),1,0)</f>
        <v>0</v>
      </c>
      <c r="P206">
        <f>IF(OR(AND(C206&lt;&gt;0,K206&lt;0.05), AND(C206=0,K206&gt;=0.05)),1,0)</f>
        <v>0</v>
      </c>
      <c r="Q206">
        <f>IF(OR(M206,P206,N206,O206),1,0)</f>
        <v>0</v>
      </c>
      <c r="R206">
        <f>SUM(M206,N206:P206)</f>
        <v>0</v>
      </c>
      <c r="S206">
        <f>IF(C206&gt;0, 1,0)</f>
        <v>1</v>
      </c>
    </row>
    <row r="207" spans="1:19">
      <c r="A207" t="s">
        <v>49</v>
      </c>
      <c r="B207" t="s">
        <v>35</v>
      </c>
      <c r="C207" t="s">
        <v>44</v>
      </c>
      <c r="D207">
        <v>1</v>
      </c>
      <c r="E207">
        <v>9.7000000000000003E-2</v>
      </c>
      <c r="F207">
        <v>0</v>
      </c>
      <c r="G207">
        <v>1</v>
      </c>
      <c r="H207">
        <v>1</v>
      </c>
      <c r="I207">
        <v>0.11</v>
      </c>
      <c r="J207">
        <v>0</v>
      </c>
      <c r="K207">
        <v>1</v>
      </c>
      <c r="M207">
        <f>IF(OR(AND(C207&lt;&gt;0,E207&lt;0.05), AND(C207=0,E207&gt;=0.05)),1,0)</f>
        <v>0</v>
      </c>
      <c r="N207">
        <f>IF(OR(AND(C207&lt;&gt;0,G207&lt;0.05), AND(C207=0,G207&gt;=0.05)),1,0)</f>
        <v>0</v>
      </c>
      <c r="O207">
        <f>IF(OR(AND(C207&lt;&gt;0,I207&lt;0.05), AND(C207=0,I207&gt;=0.05)),1,0)</f>
        <v>0</v>
      </c>
      <c r="P207">
        <f>IF(OR(AND(C207&lt;&gt;0,K207&lt;0.05), AND(C207=0,K207&gt;=0.05)),1,0)</f>
        <v>0</v>
      </c>
      <c r="Q207">
        <f>IF(OR(M207,P207,N207,O207),1,0)</f>
        <v>0</v>
      </c>
      <c r="R207">
        <f>SUM(M207,N207:P207)</f>
        <v>0</v>
      </c>
      <c r="S207">
        <f>IF(C207&gt;0, 1,0)</f>
        <v>1</v>
      </c>
    </row>
    <row r="208" spans="1:19">
      <c r="A208" t="s">
        <v>49</v>
      </c>
      <c r="B208" t="s">
        <v>36</v>
      </c>
      <c r="C208" t="s">
        <v>44</v>
      </c>
      <c r="D208">
        <v>1</v>
      </c>
      <c r="E208">
        <v>3.3000000000000002E-2</v>
      </c>
      <c r="F208">
        <v>0</v>
      </c>
      <c r="G208">
        <v>1</v>
      </c>
      <c r="H208">
        <v>0</v>
      </c>
      <c r="I208">
        <v>1</v>
      </c>
      <c r="J208">
        <v>0</v>
      </c>
      <c r="K208">
        <v>1</v>
      </c>
      <c r="M208">
        <f>IF(OR(AND(C208&lt;&gt;0,E208&lt;0.05), AND(C208=0,E208&gt;=0.05)),1,0)</f>
        <v>1</v>
      </c>
      <c r="N208">
        <f>IF(OR(AND(C208&lt;&gt;0,G208&lt;0.05), AND(C208=0,G208&gt;=0.05)),1,0)</f>
        <v>0</v>
      </c>
      <c r="O208">
        <f>IF(OR(AND(C208&lt;&gt;0,I208&lt;0.05), AND(C208=0,I208&gt;=0.05)),1,0)</f>
        <v>0</v>
      </c>
      <c r="P208">
        <f>IF(OR(AND(C208&lt;&gt;0,K208&lt;0.05), AND(C208=0,K208&gt;=0.05)),1,0)</f>
        <v>0</v>
      </c>
      <c r="Q208">
        <f>IF(OR(M208,P208,N208,O208),1,0)</f>
        <v>1</v>
      </c>
      <c r="R208">
        <f>SUM(M208,N208:P208)</f>
        <v>1</v>
      </c>
      <c r="S208">
        <f>IF(C208&gt;0, 1,0)</f>
        <v>1</v>
      </c>
    </row>
    <row r="209" spans="1:19">
      <c r="A209" t="s">
        <v>49</v>
      </c>
      <c r="B209" t="s">
        <v>37</v>
      </c>
      <c r="C209" t="s">
        <v>44</v>
      </c>
      <c r="D209">
        <v>1</v>
      </c>
      <c r="E209">
        <v>1.2999999999999999E-2</v>
      </c>
      <c r="F209">
        <v>1</v>
      </c>
      <c r="G209">
        <v>3.0000000000000001E-3</v>
      </c>
      <c r="H209">
        <v>0</v>
      </c>
      <c r="I209">
        <v>1</v>
      </c>
      <c r="J209">
        <v>0</v>
      </c>
      <c r="K209">
        <v>1</v>
      </c>
      <c r="M209">
        <f>IF(OR(AND(C209&lt;&gt;0,E209&lt;0.05), AND(C209=0,E209&gt;=0.05)),1,0)</f>
        <v>1</v>
      </c>
      <c r="N209">
        <f>IF(OR(AND(C209&lt;&gt;0,G209&lt;0.05), AND(C209=0,G209&gt;=0.05)),1,0)</f>
        <v>1</v>
      </c>
      <c r="O209">
        <f>IF(OR(AND(C209&lt;&gt;0,I209&lt;0.05), AND(C209=0,I209&gt;=0.05)),1,0)</f>
        <v>0</v>
      </c>
      <c r="P209">
        <f>IF(OR(AND(C209&lt;&gt;0,K209&lt;0.05), AND(C209=0,K209&gt;=0.05)),1,0)</f>
        <v>0</v>
      </c>
      <c r="Q209">
        <f>IF(OR(M209,P209,N209,O209),1,0)</f>
        <v>1</v>
      </c>
      <c r="R209">
        <f>SUM(M209,N209:P209)</f>
        <v>2</v>
      </c>
      <c r="S209">
        <f>IF(C209&gt;0, 1,0)</f>
        <v>1</v>
      </c>
    </row>
    <row r="210" spans="1:19">
      <c r="A210" t="s">
        <v>49</v>
      </c>
      <c r="B210" t="s">
        <v>38</v>
      </c>
      <c r="C210" t="s">
        <v>44</v>
      </c>
      <c r="D210">
        <v>0</v>
      </c>
      <c r="E210">
        <v>1</v>
      </c>
      <c r="F210">
        <v>0</v>
      </c>
      <c r="G210">
        <v>1</v>
      </c>
      <c r="H210">
        <v>0</v>
      </c>
      <c r="I210">
        <v>1</v>
      </c>
      <c r="J210">
        <v>0</v>
      </c>
      <c r="K210">
        <v>1</v>
      </c>
      <c r="M210">
        <f>IF(OR(AND(C210&lt;&gt;0,E210&lt;0.05), AND(C210=0,E210&gt;=0.05)),1,0)</f>
        <v>0</v>
      </c>
      <c r="N210">
        <f>IF(OR(AND(C210&lt;&gt;0,G210&lt;0.05), AND(C210=0,G210&gt;=0.05)),1,0)</f>
        <v>0</v>
      </c>
      <c r="O210">
        <f>IF(OR(AND(C210&lt;&gt;0,I210&lt;0.05), AND(C210=0,I210&gt;=0.05)),1,0)</f>
        <v>0</v>
      </c>
      <c r="P210">
        <f>IF(OR(AND(C210&lt;&gt;0,K210&lt;0.05), AND(C210=0,K210&gt;=0.05)),1,0)</f>
        <v>0</v>
      </c>
      <c r="Q210">
        <f>IF(OR(M210,P210,N210,O210),1,0)</f>
        <v>0</v>
      </c>
      <c r="R210">
        <f>SUM(M210,N210:P210)</f>
        <v>0</v>
      </c>
      <c r="S210">
        <f>IF(C210&gt;0, 1,0)</f>
        <v>1</v>
      </c>
    </row>
    <row r="211" spans="1:19">
      <c r="A211" t="s">
        <v>50</v>
      </c>
      <c r="B211" t="s">
        <v>20</v>
      </c>
      <c r="C211" t="s">
        <v>44</v>
      </c>
      <c r="D211">
        <v>2</v>
      </c>
      <c r="E211">
        <v>1</v>
      </c>
      <c r="F211">
        <v>21</v>
      </c>
      <c r="G211">
        <v>3.9E-2</v>
      </c>
      <c r="H211">
        <v>5</v>
      </c>
      <c r="I211">
        <v>0.72899999999999998</v>
      </c>
      <c r="J211">
        <v>0</v>
      </c>
      <c r="K211">
        <v>1</v>
      </c>
      <c r="M211">
        <f>IF(OR(AND(C211&lt;&gt;0,E211&lt;0.05), AND(C211=0,E211&gt;=0.05)),1,0)</f>
        <v>0</v>
      </c>
      <c r="N211">
        <f>IF(OR(AND(C211&lt;&gt;0,G211&lt;0.05), AND(C211=0,G211&gt;=0.05)),1,0)</f>
        <v>1</v>
      </c>
      <c r="O211">
        <f>IF(OR(AND(C211&lt;&gt;0,I211&lt;0.05), AND(C211=0,I211&gt;=0.05)),1,0)</f>
        <v>0</v>
      </c>
      <c r="P211">
        <f>IF(OR(AND(C211&lt;&gt;0,K211&lt;0.05), AND(C211=0,K211&gt;=0.05)),1,0)</f>
        <v>0</v>
      </c>
      <c r="Q211">
        <f>IF(OR(M211,P211,N211,O211),1,0)</f>
        <v>1</v>
      </c>
      <c r="R211">
        <f>SUM(M211,N211:P211)</f>
        <v>1</v>
      </c>
      <c r="S211">
        <f>IF(C211&gt;0, 1,0)</f>
        <v>1</v>
      </c>
    </row>
    <row r="212" spans="1:19">
      <c r="A212" t="s">
        <v>50</v>
      </c>
      <c r="B212" t="s">
        <v>21</v>
      </c>
      <c r="C212" t="s">
        <v>44</v>
      </c>
      <c r="D212">
        <v>3</v>
      </c>
      <c r="E212">
        <v>0.92900000000000005</v>
      </c>
      <c r="F212">
        <v>2</v>
      </c>
      <c r="G212">
        <v>0.96199999999999997</v>
      </c>
      <c r="H212">
        <v>9</v>
      </c>
      <c r="I212">
        <v>4.3999999999999997E-2</v>
      </c>
      <c r="J212">
        <v>0</v>
      </c>
      <c r="K212">
        <v>1</v>
      </c>
      <c r="M212">
        <f>IF(OR(AND(C212&lt;&gt;0,E212&lt;0.05), AND(C212=0,E212&gt;=0.05)),1,0)</f>
        <v>0</v>
      </c>
      <c r="N212">
        <f>IF(OR(AND(C212&lt;&gt;0,G212&lt;0.05), AND(C212=0,G212&gt;=0.05)),1,0)</f>
        <v>0</v>
      </c>
      <c r="O212">
        <f>IF(OR(AND(C212&lt;&gt;0,I212&lt;0.05), AND(C212=0,I212&gt;=0.05)),1,0)</f>
        <v>1</v>
      </c>
      <c r="P212">
        <f>IF(OR(AND(C212&lt;&gt;0,K212&lt;0.05), AND(C212=0,K212&gt;=0.05)),1,0)</f>
        <v>0</v>
      </c>
      <c r="Q212">
        <f>IF(OR(M212,P212,N212,O212),1,0)</f>
        <v>1</v>
      </c>
      <c r="R212">
        <f>SUM(M212,N212:P212)</f>
        <v>1</v>
      </c>
      <c r="S212">
        <f>IF(C212&gt;0, 1,0)</f>
        <v>1</v>
      </c>
    </row>
    <row r="213" spans="1:19">
      <c r="A213" t="s">
        <v>50</v>
      </c>
      <c r="B213" t="s">
        <v>22</v>
      </c>
      <c r="C213" t="s">
        <v>44</v>
      </c>
      <c r="D213">
        <v>9</v>
      </c>
      <c r="E213">
        <v>0.84099999999999997</v>
      </c>
      <c r="F213">
        <v>14</v>
      </c>
      <c r="G213">
        <v>0.52900000000000003</v>
      </c>
      <c r="H213">
        <v>10</v>
      </c>
      <c r="I213">
        <v>0.27800000000000002</v>
      </c>
      <c r="J213">
        <v>0</v>
      </c>
      <c r="K213">
        <v>1</v>
      </c>
      <c r="M213">
        <f>IF(OR(AND(C213&lt;&gt;0,E213&lt;0.05), AND(C213=0,E213&gt;=0.05)),1,0)</f>
        <v>0</v>
      </c>
      <c r="N213">
        <f>IF(OR(AND(C213&lt;&gt;0,G213&lt;0.05), AND(C213=0,G213&gt;=0.05)),1,0)</f>
        <v>0</v>
      </c>
      <c r="O213">
        <f>IF(OR(AND(C213&lt;&gt;0,I213&lt;0.05), AND(C213=0,I213&gt;=0.05)),1,0)</f>
        <v>0</v>
      </c>
      <c r="P213">
        <f>IF(OR(AND(C213&lt;&gt;0,K213&lt;0.05), AND(C213=0,K213&gt;=0.05)),1,0)</f>
        <v>0</v>
      </c>
      <c r="Q213">
        <f>IF(OR(M213,P213,N213,O213),1,0)</f>
        <v>0</v>
      </c>
      <c r="R213">
        <f>SUM(M213,N213:P213)</f>
        <v>0</v>
      </c>
      <c r="S213">
        <f>IF(C213&gt;0, 1,0)</f>
        <v>1</v>
      </c>
    </row>
    <row r="214" spans="1:19">
      <c r="A214" t="s">
        <v>50</v>
      </c>
      <c r="B214" t="s">
        <v>23</v>
      </c>
      <c r="C214" t="s">
        <v>44</v>
      </c>
      <c r="D214">
        <v>3</v>
      </c>
      <c r="E214">
        <v>0.96199999999999997</v>
      </c>
      <c r="F214">
        <v>76</v>
      </c>
      <c r="G214">
        <v>0</v>
      </c>
      <c r="H214">
        <v>17</v>
      </c>
      <c r="I214">
        <v>3.0000000000000001E-3</v>
      </c>
      <c r="J214">
        <v>9</v>
      </c>
      <c r="K214">
        <v>8.0000000000000002E-3</v>
      </c>
      <c r="M214">
        <f>IF(OR(AND(C214&lt;&gt;0,E214&lt;0.05), AND(C214=0,E214&gt;=0.05)),1,0)</f>
        <v>0</v>
      </c>
      <c r="N214">
        <f>IF(OR(AND(C214&lt;&gt;0,G214&lt;0.05), AND(C214=0,G214&gt;=0.05)),1,0)</f>
        <v>1</v>
      </c>
      <c r="O214">
        <f>IF(OR(AND(C214&lt;&gt;0,I214&lt;0.05), AND(C214=0,I214&gt;=0.05)),1,0)</f>
        <v>1</v>
      </c>
      <c r="P214">
        <f>IF(OR(AND(C214&lt;&gt;0,K214&lt;0.05), AND(C214=0,K214&gt;=0.05)),1,0)</f>
        <v>1</v>
      </c>
      <c r="Q214">
        <f>IF(OR(M214,P214,N214,O214),1,0)</f>
        <v>1</v>
      </c>
      <c r="R214">
        <f>SUM(M214,N214:P214)</f>
        <v>3</v>
      </c>
      <c r="S214">
        <f>IF(C214&gt;0, 1,0)</f>
        <v>1</v>
      </c>
    </row>
    <row r="215" spans="1:19">
      <c r="A215" t="s">
        <v>50</v>
      </c>
      <c r="B215" t="s">
        <v>24</v>
      </c>
      <c r="C215" t="s">
        <v>44</v>
      </c>
      <c r="D215">
        <v>6</v>
      </c>
      <c r="E215">
        <v>0.87</v>
      </c>
      <c r="F215">
        <v>1</v>
      </c>
      <c r="G215">
        <v>1</v>
      </c>
      <c r="H215">
        <v>5</v>
      </c>
      <c r="I215">
        <v>0.749</v>
      </c>
      <c r="J215">
        <v>0</v>
      </c>
      <c r="K215">
        <v>1</v>
      </c>
      <c r="M215">
        <f>IF(OR(AND(C215&lt;&gt;0,E215&lt;0.05), AND(C215=0,E215&gt;=0.05)),1,0)</f>
        <v>0</v>
      </c>
      <c r="N215">
        <f>IF(OR(AND(C215&lt;&gt;0,G215&lt;0.05), AND(C215=0,G215&gt;=0.05)),1,0)</f>
        <v>0</v>
      </c>
      <c r="O215">
        <f>IF(OR(AND(C215&lt;&gt;0,I215&lt;0.05), AND(C215=0,I215&gt;=0.05)),1,0)</f>
        <v>0</v>
      </c>
      <c r="P215">
        <f>IF(OR(AND(C215&lt;&gt;0,K215&lt;0.05), AND(C215=0,K215&gt;=0.05)),1,0)</f>
        <v>0</v>
      </c>
      <c r="Q215">
        <f>IF(OR(M215,P215,N215,O215),1,0)</f>
        <v>0</v>
      </c>
      <c r="R215">
        <f>SUM(M215,N215:P215)</f>
        <v>0</v>
      </c>
      <c r="S215">
        <f>IF(C215&gt;0, 1,0)</f>
        <v>1</v>
      </c>
    </row>
    <row r="216" spans="1:19">
      <c r="A216" t="s">
        <v>50</v>
      </c>
      <c r="B216" t="s">
        <v>25</v>
      </c>
      <c r="C216" t="s">
        <v>44</v>
      </c>
      <c r="D216">
        <v>2</v>
      </c>
      <c r="E216">
        <v>0.55700000000000005</v>
      </c>
      <c r="F216">
        <v>0</v>
      </c>
      <c r="G216">
        <v>1</v>
      </c>
      <c r="H216">
        <v>1</v>
      </c>
      <c r="I216">
        <v>0.71299999999999997</v>
      </c>
      <c r="J216">
        <v>0</v>
      </c>
      <c r="K216">
        <v>1</v>
      </c>
      <c r="M216">
        <f>IF(OR(AND(C216&lt;&gt;0,E216&lt;0.05), AND(C216=0,E216&gt;=0.05)),1,0)</f>
        <v>0</v>
      </c>
      <c r="N216">
        <f>IF(OR(AND(C216&lt;&gt;0,G216&lt;0.05), AND(C216=0,G216&gt;=0.05)),1,0)</f>
        <v>0</v>
      </c>
      <c r="O216">
        <f>IF(OR(AND(C216&lt;&gt;0,I216&lt;0.05), AND(C216=0,I216&gt;=0.05)),1,0)</f>
        <v>0</v>
      </c>
      <c r="P216">
        <f>IF(OR(AND(C216&lt;&gt;0,K216&lt;0.05), AND(C216=0,K216&gt;=0.05)),1,0)</f>
        <v>0</v>
      </c>
      <c r="Q216">
        <f>IF(OR(M216,P216,N216,O216),1,0)</f>
        <v>0</v>
      </c>
      <c r="R216">
        <f>SUM(M216,N216:P216)</f>
        <v>0</v>
      </c>
      <c r="S216">
        <f>IF(C216&gt;0, 1,0)</f>
        <v>1</v>
      </c>
    </row>
    <row r="217" spans="1:19">
      <c r="A217" t="s">
        <v>50</v>
      </c>
      <c r="B217" t="s">
        <v>26</v>
      </c>
      <c r="C217" t="s">
        <v>44</v>
      </c>
      <c r="D217">
        <v>3</v>
      </c>
      <c r="E217">
        <v>0.76800000000000002</v>
      </c>
      <c r="F217">
        <v>16</v>
      </c>
      <c r="G217">
        <v>0</v>
      </c>
      <c r="H217">
        <v>8</v>
      </c>
      <c r="I217">
        <v>4.1000000000000002E-2</v>
      </c>
      <c r="J217">
        <v>33</v>
      </c>
      <c r="K217">
        <v>0</v>
      </c>
      <c r="M217">
        <f>IF(OR(AND(C217&lt;&gt;0,E217&lt;0.05), AND(C217=0,E217&gt;=0.05)),1,0)</f>
        <v>0</v>
      </c>
      <c r="N217">
        <f>IF(OR(AND(C217&lt;&gt;0,G217&lt;0.05), AND(C217=0,G217&gt;=0.05)),1,0)</f>
        <v>1</v>
      </c>
      <c r="O217">
        <f>IF(OR(AND(C217&lt;&gt;0,I217&lt;0.05), AND(C217=0,I217&gt;=0.05)),1,0)</f>
        <v>1</v>
      </c>
      <c r="P217">
        <f>IF(OR(AND(C217&lt;&gt;0,K217&lt;0.05), AND(C217=0,K217&gt;=0.05)),1,0)</f>
        <v>1</v>
      </c>
      <c r="Q217">
        <f>IF(OR(M217,P217,N217,O217),1,0)</f>
        <v>1</v>
      </c>
      <c r="R217">
        <f>SUM(M217,N217:P217)</f>
        <v>3</v>
      </c>
      <c r="S217">
        <f>IF(C217&gt;0, 1,0)</f>
        <v>1</v>
      </c>
    </row>
    <row r="218" spans="1:19">
      <c r="A218" t="s">
        <v>50</v>
      </c>
      <c r="B218" t="s">
        <v>27</v>
      </c>
      <c r="C218" t="s">
        <v>44</v>
      </c>
      <c r="D218">
        <v>2</v>
      </c>
      <c r="E218">
        <v>0.48799999999999999</v>
      </c>
      <c r="F218">
        <v>0</v>
      </c>
      <c r="G218">
        <v>1</v>
      </c>
      <c r="H218">
        <v>3</v>
      </c>
      <c r="I218">
        <v>8.6999999999999994E-2</v>
      </c>
      <c r="J218">
        <v>0</v>
      </c>
      <c r="K218">
        <v>1</v>
      </c>
      <c r="M218">
        <f>IF(OR(AND(C218&lt;&gt;0,E218&lt;0.05), AND(C218=0,E218&gt;=0.05)),1,0)</f>
        <v>0</v>
      </c>
      <c r="N218">
        <f>IF(OR(AND(C218&lt;&gt;0,G218&lt;0.05), AND(C218=0,G218&gt;=0.05)),1,0)</f>
        <v>0</v>
      </c>
      <c r="O218">
        <f>IF(OR(AND(C218&lt;&gt;0,I218&lt;0.05), AND(C218=0,I218&gt;=0.05)),1,0)</f>
        <v>0</v>
      </c>
      <c r="P218">
        <f>IF(OR(AND(C218&lt;&gt;0,K218&lt;0.05), AND(C218=0,K218&gt;=0.05)),1,0)</f>
        <v>0</v>
      </c>
      <c r="Q218">
        <f>IF(OR(M218,P218,N218,O218),1,0)</f>
        <v>0</v>
      </c>
      <c r="R218">
        <f>SUM(M218,N218:P218)</f>
        <v>0</v>
      </c>
      <c r="S218">
        <f>IF(C218&gt;0, 1,0)</f>
        <v>1</v>
      </c>
    </row>
    <row r="219" spans="1:19">
      <c r="A219" t="s">
        <v>50</v>
      </c>
      <c r="B219" t="s">
        <v>28</v>
      </c>
      <c r="C219" t="s">
        <v>44</v>
      </c>
      <c r="D219">
        <v>3</v>
      </c>
      <c r="E219">
        <v>0.79</v>
      </c>
      <c r="F219">
        <v>1</v>
      </c>
      <c r="G219">
        <v>0.95499999999999996</v>
      </c>
      <c r="H219">
        <v>3</v>
      </c>
      <c r="I219">
        <v>0.76500000000000001</v>
      </c>
      <c r="J219">
        <v>0</v>
      </c>
      <c r="K219">
        <v>1</v>
      </c>
      <c r="M219">
        <f>IF(OR(AND(C219&lt;&gt;0,E219&lt;0.05), AND(C219=0,E219&gt;=0.05)),1,0)</f>
        <v>0</v>
      </c>
      <c r="N219">
        <f>IF(OR(AND(C219&lt;&gt;0,G219&lt;0.05), AND(C219=0,G219&gt;=0.05)),1,0)</f>
        <v>0</v>
      </c>
      <c r="O219">
        <f>IF(OR(AND(C219&lt;&gt;0,I219&lt;0.05), AND(C219=0,I219&gt;=0.05)),1,0)</f>
        <v>0</v>
      </c>
      <c r="P219">
        <f>IF(OR(AND(C219&lt;&gt;0,K219&lt;0.05), AND(C219=0,K219&gt;=0.05)),1,0)</f>
        <v>0</v>
      </c>
      <c r="Q219">
        <f>IF(OR(M219,P219,N219,O219),1,0)</f>
        <v>0</v>
      </c>
      <c r="R219">
        <f>SUM(M219,N219:P219)</f>
        <v>0</v>
      </c>
      <c r="S219">
        <f>IF(C219&gt;0, 1,0)</f>
        <v>1</v>
      </c>
    </row>
    <row r="220" spans="1:19">
      <c r="A220" t="s">
        <v>50</v>
      </c>
      <c r="B220" t="s">
        <v>29</v>
      </c>
      <c r="C220" t="s">
        <v>44</v>
      </c>
      <c r="D220">
        <v>0</v>
      </c>
      <c r="E220">
        <v>1</v>
      </c>
      <c r="F220">
        <v>0</v>
      </c>
      <c r="G220">
        <v>1</v>
      </c>
      <c r="H220">
        <v>0</v>
      </c>
      <c r="I220">
        <v>1</v>
      </c>
      <c r="J220">
        <v>0</v>
      </c>
      <c r="K220">
        <v>1</v>
      </c>
      <c r="M220">
        <f>IF(OR(AND(C220&lt;&gt;0,E220&lt;0.05), AND(C220=0,E220&gt;=0.05)),1,0)</f>
        <v>0</v>
      </c>
      <c r="N220">
        <f>IF(OR(AND(C220&lt;&gt;0,G220&lt;0.05), AND(C220=0,G220&gt;=0.05)),1,0)</f>
        <v>0</v>
      </c>
      <c r="O220">
        <f>IF(OR(AND(C220&lt;&gt;0,I220&lt;0.05), AND(C220=0,I220&gt;=0.05)),1,0)</f>
        <v>0</v>
      </c>
      <c r="P220">
        <f>IF(OR(AND(C220&lt;&gt;0,K220&lt;0.05), AND(C220=0,K220&gt;=0.05)),1,0)</f>
        <v>0</v>
      </c>
      <c r="Q220">
        <f>IF(OR(M220,P220,N220,O220),1,0)</f>
        <v>0</v>
      </c>
      <c r="R220">
        <f>SUM(M220,N220:P220)</f>
        <v>0</v>
      </c>
      <c r="S220">
        <f>IF(C220&gt;0, 1,0)</f>
        <v>1</v>
      </c>
    </row>
    <row r="221" spans="1:19">
      <c r="A221" t="s">
        <v>50</v>
      </c>
      <c r="B221" t="s">
        <v>30</v>
      </c>
      <c r="C221" t="s">
        <v>44</v>
      </c>
      <c r="D221">
        <v>0</v>
      </c>
      <c r="E221">
        <v>1</v>
      </c>
      <c r="F221">
        <v>0</v>
      </c>
      <c r="G221">
        <v>1</v>
      </c>
      <c r="H221">
        <v>0</v>
      </c>
      <c r="I221">
        <v>1</v>
      </c>
      <c r="J221">
        <v>0</v>
      </c>
      <c r="K221">
        <v>1</v>
      </c>
      <c r="M221">
        <f>IF(OR(AND(C221&lt;&gt;0,E221&lt;0.05), AND(C221=0,E221&gt;=0.05)),1,0)</f>
        <v>0</v>
      </c>
      <c r="N221">
        <f>IF(OR(AND(C221&lt;&gt;0,G221&lt;0.05), AND(C221=0,G221&gt;=0.05)),1,0)</f>
        <v>0</v>
      </c>
      <c r="O221">
        <f>IF(OR(AND(C221&lt;&gt;0,I221&lt;0.05), AND(C221=0,I221&gt;=0.05)),1,0)</f>
        <v>0</v>
      </c>
      <c r="P221">
        <f>IF(OR(AND(C221&lt;&gt;0,K221&lt;0.05), AND(C221=0,K221&gt;=0.05)),1,0)</f>
        <v>0</v>
      </c>
      <c r="Q221">
        <f>IF(OR(M221,P221,N221,O221),1,0)</f>
        <v>0</v>
      </c>
      <c r="R221">
        <f>SUM(M221,N221:P221)</f>
        <v>0</v>
      </c>
      <c r="S221">
        <f>IF(C221&gt;0, 1,0)</f>
        <v>1</v>
      </c>
    </row>
    <row r="222" spans="1:19">
      <c r="A222" t="s">
        <v>50</v>
      </c>
      <c r="B222" t="s">
        <v>31</v>
      </c>
      <c r="C222">
        <v>1</v>
      </c>
      <c r="D222">
        <v>44</v>
      </c>
      <c r="E222">
        <v>0</v>
      </c>
      <c r="F222">
        <v>66</v>
      </c>
      <c r="G222">
        <v>0</v>
      </c>
      <c r="H222">
        <v>20</v>
      </c>
      <c r="I222">
        <v>1E-3</v>
      </c>
      <c r="J222">
        <v>0</v>
      </c>
      <c r="K222">
        <v>1</v>
      </c>
      <c r="L222">
        <v>1</v>
      </c>
      <c r="M222">
        <f>IF(OR(AND(C222&lt;&gt;0,E222&lt;0.05), AND(C222=0,E222&gt;=0.05)),1,0)</f>
        <v>1</v>
      </c>
      <c r="N222">
        <f>IF(OR(AND(C222&lt;&gt;0,G222&lt;0.05), AND(C222=0,G222&gt;=0.05)),1,0)</f>
        <v>1</v>
      </c>
      <c r="O222">
        <f>IF(OR(AND(C222&lt;&gt;0,I222&lt;0.05), AND(C222=0,I222&gt;=0.05)),1,0)</f>
        <v>1</v>
      </c>
      <c r="P222">
        <f>IF(OR(AND(C222&lt;&gt;0,K222&lt;0.05), AND(C222=0,K222&gt;=0.05)),1,0)</f>
        <v>0</v>
      </c>
      <c r="Q222">
        <f>IF(OR(M222,P222,N222,O222),1,0)</f>
        <v>1</v>
      </c>
      <c r="R222">
        <f>SUM(M222,N222:P222)</f>
        <v>3</v>
      </c>
      <c r="S222">
        <f>IF(C222&gt;0, 1,0)</f>
        <v>1</v>
      </c>
    </row>
    <row r="223" spans="1:19">
      <c r="A223" t="s">
        <v>50</v>
      </c>
      <c r="B223" t="s">
        <v>32</v>
      </c>
      <c r="C223" t="s">
        <v>44</v>
      </c>
      <c r="D223">
        <v>13</v>
      </c>
      <c r="E223">
        <v>1</v>
      </c>
      <c r="F223">
        <v>76</v>
      </c>
      <c r="G223">
        <v>0</v>
      </c>
      <c r="H223">
        <v>16</v>
      </c>
      <c r="I223">
        <v>0.92</v>
      </c>
      <c r="J223">
        <v>2</v>
      </c>
      <c r="K223">
        <v>0.99399999999999999</v>
      </c>
      <c r="M223">
        <f>IF(OR(AND(C223&lt;&gt;0,E223&lt;0.05), AND(C223=0,E223&gt;=0.05)),1,0)</f>
        <v>0</v>
      </c>
      <c r="N223">
        <f>IF(OR(AND(C223&lt;&gt;0,G223&lt;0.05), AND(C223=0,G223&gt;=0.05)),1,0)</f>
        <v>1</v>
      </c>
      <c r="O223">
        <f>IF(OR(AND(C223&lt;&gt;0,I223&lt;0.05), AND(C223=0,I223&gt;=0.05)),1,0)</f>
        <v>0</v>
      </c>
      <c r="P223">
        <f>IF(OR(AND(C223&lt;&gt;0,K223&lt;0.05), AND(C223=0,K223&gt;=0.05)),1,0)</f>
        <v>0</v>
      </c>
      <c r="Q223">
        <f>IF(OR(M223,P223,N223,O223),1,0)</f>
        <v>1</v>
      </c>
      <c r="R223">
        <f>SUM(M223,N223:P223)</f>
        <v>1</v>
      </c>
      <c r="S223">
        <f>IF(C223&gt;0, 1,0)</f>
        <v>1</v>
      </c>
    </row>
    <row r="224" spans="1:19">
      <c r="A224" t="s">
        <v>50</v>
      </c>
      <c r="B224" t="s">
        <v>33</v>
      </c>
      <c r="C224" t="s">
        <v>44</v>
      </c>
      <c r="D224">
        <v>6</v>
      </c>
      <c r="E224">
        <v>0.999</v>
      </c>
      <c r="F224">
        <v>61</v>
      </c>
      <c r="G224">
        <v>0</v>
      </c>
      <c r="H224">
        <v>9</v>
      </c>
      <c r="I224">
        <v>0.96899999999999997</v>
      </c>
      <c r="J224">
        <v>0</v>
      </c>
      <c r="K224">
        <v>1</v>
      </c>
      <c r="M224">
        <f>IF(OR(AND(C224&lt;&gt;0,E224&lt;0.05), AND(C224=0,E224&gt;=0.05)),1,0)</f>
        <v>0</v>
      </c>
      <c r="N224">
        <f>IF(OR(AND(C224&lt;&gt;0,G224&lt;0.05), AND(C224=0,G224&gt;=0.05)),1,0)</f>
        <v>1</v>
      </c>
      <c r="O224">
        <f>IF(OR(AND(C224&lt;&gt;0,I224&lt;0.05), AND(C224=0,I224&gt;=0.05)),1,0)</f>
        <v>0</v>
      </c>
      <c r="P224">
        <f>IF(OR(AND(C224&lt;&gt;0,K224&lt;0.05), AND(C224=0,K224&gt;=0.05)),1,0)</f>
        <v>0</v>
      </c>
      <c r="Q224">
        <f>IF(OR(M224,P224,N224,O224),1,0)</f>
        <v>1</v>
      </c>
      <c r="R224">
        <f>SUM(M224,N224:P224)</f>
        <v>1</v>
      </c>
      <c r="S224">
        <f>IF(C224&gt;0, 1,0)</f>
        <v>1</v>
      </c>
    </row>
    <row r="225" spans="1:19">
      <c r="A225" t="s">
        <v>50</v>
      </c>
      <c r="B225" t="s">
        <v>34</v>
      </c>
      <c r="C225" t="s">
        <v>44</v>
      </c>
      <c r="D225">
        <v>7</v>
      </c>
      <c r="E225">
        <v>0.99199999999999999</v>
      </c>
      <c r="F225">
        <v>22</v>
      </c>
      <c r="G225">
        <v>0.184</v>
      </c>
      <c r="H225">
        <v>5</v>
      </c>
      <c r="I225">
        <v>0.97099999999999997</v>
      </c>
      <c r="J225">
        <v>0</v>
      </c>
      <c r="K225">
        <v>1</v>
      </c>
      <c r="M225">
        <f>IF(OR(AND(C225&lt;&gt;0,E225&lt;0.05), AND(C225=0,E225&gt;=0.05)),1,0)</f>
        <v>0</v>
      </c>
      <c r="N225">
        <f>IF(OR(AND(C225&lt;&gt;0,G225&lt;0.05), AND(C225=0,G225&gt;=0.05)),1,0)</f>
        <v>0</v>
      </c>
      <c r="O225">
        <f>IF(OR(AND(C225&lt;&gt;0,I225&lt;0.05), AND(C225=0,I225&gt;=0.05)),1,0)</f>
        <v>0</v>
      </c>
      <c r="P225">
        <f>IF(OR(AND(C225&lt;&gt;0,K225&lt;0.05), AND(C225=0,K225&gt;=0.05)),1,0)</f>
        <v>0</v>
      </c>
      <c r="Q225">
        <f>IF(OR(M225,P225,N225,O225),1,0)</f>
        <v>0</v>
      </c>
      <c r="R225">
        <f>SUM(M225,N225:P225)</f>
        <v>0</v>
      </c>
      <c r="S225">
        <f>IF(C225&gt;0, 1,0)</f>
        <v>1</v>
      </c>
    </row>
    <row r="226" spans="1:19">
      <c r="A226" t="s">
        <v>50</v>
      </c>
      <c r="B226" t="s">
        <v>35</v>
      </c>
      <c r="C226" t="s">
        <v>44</v>
      </c>
      <c r="D226">
        <v>1</v>
      </c>
      <c r="E226">
        <v>0.96799999999999997</v>
      </c>
      <c r="F226">
        <v>2</v>
      </c>
      <c r="G226">
        <v>0.96599999999999997</v>
      </c>
      <c r="H226">
        <v>2</v>
      </c>
      <c r="I226">
        <v>0.80500000000000005</v>
      </c>
      <c r="J226">
        <v>0</v>
      </c>
      <c r="K226">
        <v>1</v>
      </c>
      <c r="M226">
        <f>IF(OR(AND(C226&lt;&gt;0,E226&lt;0.05), AND(C226=0,E226&gt;=0.05)),1,0)</f>
        <v>0</v>
      </c>
      <c r="N226">
        <f>IF(OR(AND(C226&lt;&gt;0,G226&lt;0.05), AND(C226=0,G226&gt;=0.05)),1,0)</f>
        <v>0</v>
      </c>
      <c r="O226">
        <f>IF(OR(AND(C226&lt;&gt;0,I226&lt;0.05), AND(C226=0,I226&gt;=0.05)),1,0)</f>
        <v>0</v>
      </c>
      <c r="P226">
        <f>IF(OR(AND(C226&lt;&gt;0,K226&lt;0.05), AND(C226=0,K226&gt;=0.05)),1,0)</f>
        <v>0</v>
      </c>
      <c r="Q226">
        <f>IF(OR(M226,P226,N226,O226),1,0)</f>
        <v>0</v>
      </c>
      <c r="R226">
        <f>SUM(M226,N226:P226)</f>
        <v>0</v>
      </c>
      <c r="S226">
        <f>IF(C226&gt;0, 1,0)</f>
        <v>1</v>
      </c>
    </row>
    <row r="227" spans="1:19">
      <c r="A227" t="s">
        <v>50</v>
      </c>
      <c r="B227" t="s">
        <v>36</v>
      </c>
      <c r="C227" t="s">
        <v>44</v>
      </c>
      <c r="D227">
        <v>2</v>
      </c>
      <c r="E227">
        <v>0.42099999999999999</v>
      </c>
      <c r="F227">
        <v>0</v>
      </c>
      <c r="G227">
        <v>1</v>
      </c>
      <c r="H227">
        <v>0</v>
      </c>
      <c r="I227">
        <v>1</v>
      </c>
      <c r="J227">
        <v>0</v>
      </c>
      <c r="K227">
        <v>1</v>
      </c>
      <c r="M227">
        <f>IF(OR(AND(C227&lt;&gt;0,E227&lt;0.05), AND(C227=0,E227&gt;=0.05)),1,0)</f>
        <v>0</v>
      </c>
      <c r="N227">
        <f>IF(OR(AND(C227&lt;&gt;0,G227&lt;0.05), AND(C227=0,G227&gt;=0.05)),1,0)</f>
        <v>0</v>
      </c>
      <c r="O227">
        <f>IF(OR(AND(C227&lt;&gt;0,I227&lt;0.05), AND(C227=0,I227&gt;=0.05)),1,0)</f>
        <v>0</v>
      </c>
      <c r="P227">
        <f>IF(OR(AND(C227&lt;&gt;0,K227&lt;0.05), AND(C227=0,K227&gt;=0.05)),1,0)</f>
        <v>0</v>
      </c>
      <c r="Q227">
        <f>IF(OR(M227,P227,N227,O227),1,0)</f>
        <v>0</v>
      </c>
      <c r="R227">
        <f>SUM(M227,N227:P227)</f>
        <v>0</v>
      </c>
      <c r="S227">
        <f>IF(C227&gt;0, 1,0)</f>
        <v>1</v>
      </c>
    </row>
    <row r="228" spans="1:19">
      <c r="A228" t="s">
        <v>50</v>
      </c>
      <c r="B228" t="s">
        <v>37</v>
      </c>
      <c r="C228" t="s">
        <v>44</v>
      </c>
      <c r="D228">
        <v>0</v>
      </c>
      <c r="E228">
        <v>1</v>
      </c>
      <c r="F228">
        <v>0</v>
      </c>
      <c r="G228">
        <v>1</v>
      </c>
      <c r="H228">
        <v>0</v>
      </c>
      <c r="I228">
        <v>1</v>
      </c>
      <c r="J228">
        <v>0</v>
      </c>
      <c r="K228">
        <v>1</v>
      </c>
      <c r="M228">
        <f>IF(OR(AND(C228&lt;&gt;0,E228&lt;0.05), AND(C228=0,E228&gt;=0.05)),1,0)</f>
        <v>0</v>
      </c>
      <c r="N228">
        <f>IF(OR(AND(C228&lt;&gt;0,G228&lt;0.05), AND(C228=0,G228&gt;=0.05)),1,0)</f>
        <v>0</v>
      </c>
      <c r="O228">
        <f>IF(OR(AND(C228&lt;&gt;0,I228&lt;0.05), AND(C228=0,I228&gt;=0.05)),1,0)</f>
        <v>0</v>
      </c>
      <c r="P228">
        <f>IF(OR(AND(C228&lt;&gt;0,K228&lt;0.05), AND(C228=0,K228&gt;=0.05)),1,0)</f>
        <v>0</v>
      </c>
      <c r="Q228">
        <f>IF(OR(M228,P228,N228,O228),1,0)</f>
        <v>0</v>
      </c>
      <c r="R228">
        <f>SUM(M228,N228:P228)</f>
        <v>0</v>
      </c>
      <c r="S228">
        <f>IF(C228&gt;0, 1,0)</f>
        <v>1</v>
      </c>
    </row>
    <row r="229" spans="1:19">
      <c r="A229" t="s">
        <v>50</v>
      </c>
      <c r="B229" t="s">
        <v>38</v>
      </c>
      <c r="C229" t="s">
        <v>44</v>
      </c>
      <c r="D229">
        <v>2</v>
      </c>
      <c r="E229">
        <v>0.54100000000000004</v>
      </c>
      <c r="F229">
        <v>8</v>
      </c>
      <c r="G229">
        <v>3.5000000000000003E-2</v>
      </c>
      <c r="H229">
        <v>6</v>
      </c>
      <c r="I229">
        <v>3.0000000000000001E-3</v>
      </c>
      <c r="J229">
        <v>0</v>
      </c>
      <c r="K229">
        <v>1</v>
      </c>
      <c r="M229">
        <f>IF(OR(AND(C229&lt;&gt;0,E229&lt;0.05), AND(C229=0,E229&gt;=0.05)),1,0)</f>
        <v>0</v>
      </c>
      <c r="N229">
        <f>IF(OR(AND(C229&lt;&gt;0,G229&lt;0.05), AND(C229=0,G229&gt;=0.05)),1,0)</f>
        <v>1</v>
      </c>
      <c r="O229">
        <f>IF(OR(AND(C229&lt;&gt;0,I229&lt;0.05), AND(C229=0,I229&gt;=0.05)),1,0)</f>
        <v>1</v>
      </c>
      <c r="P229">
        <f>IF(OR(AND(C229&lt;&gt;0,K229&lt;0.05), AND(C229=0,K229&gt;=0.05)),1,0)</f>
        <v>0</v>
      </c>
      <c r="Q229">
        <f>IF(OR(M229,P229,N229,O229),1,0)</f>
        <v>1</v>
      </c>
      <c r="R229">
        <f>SUM(M229,N229:P229)</f>
        <v>2</v>
      </c>
      <c r="S229">
        <f>IF(C229&gt;0, 1,0)</f>
        <v>1</v>
      </c>
    </row>
    <row r="230" spans="1:19">
      <c r="A230" t="s">
        <v>51</v>
      </c>
      <c r="B230" t="s">
        <v>20</v>
      </c>
      <c r="C230">
        <v>0</v>
      </c>
      <c r="D230">
        <v>52</v>
      </c>
      <c r="E230">
        <v>0.41299999999999998</v>
      </c>
      <c r="F230">
        <v>26</v>
      </c>
      <c r="G230">
        <v>0.90800000000000003</v>
      </c>
      <c r="H230">
        <v>40</v>
      </c>
      <c r="I230">
        <v>0.20100000000000001</v>
      </c>
      <c r="J230">
        <v>0</v>
      </c>
      <c r="K230">
        <v>1</v>
      </c>
      <c r="M230">
        <f>IF(OR(AND(C230&lt;&gt;0,E230&lt;0.05), AND(C230=0,E230&gt;=0.05)),1,0)</f>
        <v>1</v>
      </c>
      <c r="N230">
        <f>IF(OR(AND(C230&lt;&gt;0,G230&lt;0.05), AND(C230=0,G230&gt;=0.05)),1,0)</f>
        <v>1</v>
      </c>
      <c r="O230">
        <f>IF(OR(AND(C230&lt;&gt;0,I230&lt;0.05), AND(C230=0,I230&gt;=0.05)),1,0)</f>
        <v>1</v>
      </c>
      <c r="P230">
        <f>IF(OR(AND(C230&lt;&gt;0,K230&lt;0.05), AND(C230=0,K230&gt;=0.05)),1,0)</f>
        <v>1</v>
      </c>
      <c r="Q230">
        <f>IF(OR(M230,P230,N230,O230),1,0)</f>
        <v>1</v>
      </c>
      <c r="R230">
        <f>SUM(M230,N230:P230)</f>
        <v>4</v>
      </c>
      <c r="S230">
        <f>IF(C230&gt;0, 1,0)</f>
        <v>0</v>
      </c>
    </row>
    <row r="231" spans="1:19">
      <c r="A231" t="s">
        <v>51</v>
      </c>
      <c r="B231" t="s">
        <v>21</v>
      </c>
      <c r="C231">
        <v>1.401826</v>
      </c>
      <c r="D231">
        <v>61</v>
      </c>
      <c r="E231">
        <v>0</v>
      </c>
      <c r="F231">
        <v>14</v>
      </c>
      <c r="G231">
        <v>0.58299999999999996</v>
      </c>
      <c r="H231">
        <v>38</v>
      </c>
      <c r="I231">
        <v>4.0000000000000001E-3</v>
      </c>
      <c r="J231">
        <v>0</v>
      </c>
      <c r="K231">
        <v>1</v>
      </c>
      <c r="M231">
        <f>IF(OR(AND(C231&lt;&gt;0,E231&lt;0.05), AND(C231=0,E231&gt;=0.05)),1,0)</f>
        <v>1</v>
      </c>
      <c r="N231">
        <f>IF(OR(AND(C231&lt;&gt;0,G231&lt;0.05), AND(C231=0,G231&gt;=0.05)),1,0)</f>
        <v>0</v>
      </c>
      <c r="O231">
        <f>IF(OR(AND(C231&lt;&gt;0,I231&lt;0.05), AND(C231=0,I231&gt;=0.05)),1,0)</f>
        <v>1</v>
      </c>
      <c r="P231">
        <f>IF(OR(AND(C231&lt;&gt;0,K231&lt;0.05), AND(C231=0,K231&gt;=0.05)),1,0)</f>
        <v>0</v>
      </c>
      <c r="Q231">
        <f>IF(OR(M231,P231,N231,O231),1,0)</f>
        <v>1</v>
      </c>
      <c r="R231">
        <f>SUM(M231,N231:P231)</f>
        <v>2</v>
      </c>
      <c r="S231">
        <f>IF(C231&gt;0, 1,0)</f>
        <v>1</v>
      </c>
    </row>
    <row r="232" spans="1:19">
      <c r="A232" t="s">
        <v>51</v>
      </c>
      <c r="B232" t="s">
        <v>22</v>
      </c>
      <c r="C232">
        <v>0</v>
      </c>
      <c r="D232">
        <v>56</v>
      </c>
      <c r="E232">
        <v>0.68300000000000005</v>
      </c>
      <c r="F232">
        <v>39</v>
      </c>
      <c r="G232">
        <v>0.22</v>
      </c>
      <c r="H232">
        <v>36</v>
      </c>
      <c r="I232">
        <v>0.84499999999999997</v>
      </c>
      <c r="J232">
        <v>0</v>
      </c>
      <c r="K232">
        <v>1</v>
      </c>
      <c r="M232">
        <f>IF(OR(AND(C232&lt;&gt;0,E232&lt;0.05), AND(C232=0,E232&gt;=0.05)),1,0)</f>
        <v>1</v>
      </c>
      <c r="N232">
        <f>IF(OR(AND(C232&lt;&gt;0,G232&lt;0.05), AND(C232=0,G232&gt;=0.05)),1,0)</f>
        <v>1</v>
      </c>
      <c r="O232">
        <f>IF(OR(AND(C232&lt;&gt;0,I232&lt;0.05), AND(C232=0,I232&gt;=0.05)),1,0)</f>
        <v>1</v>
      </c>
      <c r="P232">
        <f>IF(OR(AND(C232&lt;&gt;0,K232&lt;0.05), AND(C232=0,K232&gt;=0.05)),1,0)</f>
        <v>1</v>
      </c>
      <c r="Q232">
        <f>IF(OR(M232,P232,N232,O232),1,0)</f>
        <v>1</v>
      </c>
      <c r="R232">
        <f>SUM(M232,N232:P232)</f>
        <v>4</v>
      </c>
      <c r="S232">
        <f>IF(C232&gt;0, 1,0)</f>
        <v>0</v>
      </c>
    </row>
    <row r="233" spans="1:19">
      <c r="A233" t="s">
        <v>51</v>
      </c>
      <c r="B233" t="s">
        <v>23</v>
      </c>
      <c r="C233">
        <v>-0.11334900000000001</v>
      </c>
      <c r="D233">
        <v>31</v>
      </c>
      <c r="E233">
        <v>0.82499999999999996</v>
      </c>
      <c r="F233">
        <v>89</v>
      </c>
      <c r="G233">
        <v>0</v>
      </c>
      <c r="H233">
        <v>23</v>
      </c>
      <c r="I233">
        <v>0.996</v>
      </c>
      <c r="J233">
        <v>32</v>
      </c>
      <c r="K233">
        <v>1.6E-2</v>
      </c>
      <c r="M233">
        <f>IF(OR(AND(C233&lt;&gt;0,E233&lt;0.05), AND(C233=0,E233&gt;=0.05)),1,0)</f>
        <v>0</v>
      </c>
      <c r="N233">
        <f>IF(OR(AND(C233&lt;&gt;0,G233&lt;0.05), AND(C233=0,G233&gt;=0.05)),1,0)</f>
        <v>1</v>
      </c>
      <c r="O233">
        <f>IF(OR(AND(C233&lt;&gt;0,I233&lt;0.05), AND(C233=0,I233&gt;=0.05)),1,0)</f>
        <v>0</v>
      </c>
      <c r="P233">
        <f>IF(OR(AND(C233&lt;&gt;0,K233&lt;0.05), AND(C233=0,K233&gt;=0.05)),1,0)</f>
        <v>1</v>
      </c>
      <c r="Q233">
        <f>IF(OR(M233,P233,N233,O233),1,0)</f>
        <v>1</v>
      </c>
      <c r="R233">
        <f>SUM(M233,N233:P233)</f>
        <v>2</v>
      </c>
      <c r="S233">
        <f>IF(C233&gt;0, 1,0)</f>
        <v>0</v>
      </c>
    </row>
    <row r="234" spans="1:19">
      <c r="A234" t="s">
        <v>51</v>
      </c>
      <c r="B234" t="s">
        <v>24</v>
      </c>
      <c r="C234">
        <v>0</v>
      </c>
      <c r="D234">
        <v>50</v>
      </c>
      <c r="E234">
        <v>0.219</v>
      </c>
      <c r="F234">
        <v>15</v>
      </c>
      <c r="G234">
        <v>0.93899999999999995</v>
      </c>
      <c r="H234">
        <v>44</v>
      </c>
      <c r="I234">
        <v>6.6000000000000003E-2</v>
      </c>
      <c r="J234">
        <v>1</v>
      </c>
      <c r="K234">
        <v>1</v>
      </c>
      <c r="M234">
        <f>IF(OR(AND(C234&lt;&gt;0,E234&lt;0.05), AND(C234=0,E234&gt;=0.05)),1,0)</f>
        <v>1</v>
      </c>
      <c r="N234">
        <f>IF(OR(AND(C234&lt;&gt;0,G234&lt;0.05), AND(C234=0,G234&gt;=0.05)),1,0)</f>
        <v>1</v>
      </c>
      <c r="O234">
        <f>IF(OR(AND(C234&lt;&gt;0,I234&lt;0.05), AND(C234=0,I234&gt;=0.05)),1,0)</f>
        <v>1</v>
      </c>
      <c r="P234">
        <f>IF(OR(AND(C234&lt;&gt;0,K234&lt;0.05), AND(C234=0,K234&gt;=0.05)),1,0)</f>
        <v>1</v>
      </c>
      <c r="Q234">
        <f>IF(OR(M234,P234,N234,O234),1,0)</f>
        <v>1</v>
      </c>
      <c r="R234">
        <f>SUM(M234,N234:P234)</f>
        <v>4</v>
      </c>
      <c r="S234">
        <f>IF(C234&gt;0, 1,0)</f>
        <v>0</v>
      </c>
    </row>
    <row r="235" spans="1:19">
      <c r="A235" t="s">
        <v>51</v>
      </c>
      <c r="B235" t="s">
        <v>25</v>
      </c>
      <c r="C235">
        <v>0</v>
      </c>
      <c r="D235">
        <v>9</v>
      </c>
      <c r="E235">
        <v>0.86099999999999999</v>
      </c>
      <c r="F235">
        <v>1</v>
      </c>
      <c r="G235">
        <v>0.95899999999999996</v>
      </c>
      <c r="H235">
        <v>9</v>
      </c>
      <c r="I235">
        <v>0.749</v>
      </c>
      <c r="J235">
        <v>0</v>
      </c>
      <c r="K235">
        <v>1</v>
      </c>
      <c r="M235">
        <f>IF(OR(AND(C235&lt;&gt;0,E235&lt;0.05), AND(C235=0,E235&gt;=0.05)),1,0)</f>
        <v>1</v>
      </c>
      <c r="N235">
        <f>IF(OR(AND(C235&lt;&gt;0,G235&lt;0.05), AND(C235=0,G235&gt;=0.05)),1,0)</f>
        <v>1</v>
      </c>
      <c r="O235">
        <f>IF(OR(AND(C235&lt;&gt;0,I235&lt;0.05), AND(C235=0,I235&gt;=0.05)),1,0)</f>
        <v>1</v>
      </c>
      <c r="P235">
        <f>IF(OR(AND(C235&lt;&gt;0,K235&lt;0.05), AND(C235=0,K235&gt;=0.05)),1,0)</f>
        <v>1</v>
      </c>
      <c r="Q235">
        <f>IF(OR(M235,P235,N235,O235),1,0)</f>
        <v>1</v>
      </c>
      <c r="R235">
        <f>SUM(M235,N235:P235)</f>
        <v>4</v>
      </c>
      <c r="S235">
        <f>IF(C235&gt;0, 1,0)</f>
        <v>0</v>
      </c>
    </row>
    <row r="236" spans="1:19">
      <c r="A236" t="s">
        <v>51</v>
      </c>
      <c r="B236" t="s">
        <v>26</v>
      </c>
      <c r="C236">
        <v>0</v>
      </c>
      <c r="D236">
        <v>33</v>
      </c>
      <c r="E236">
        <v>4.2999999999999997E-2</v>
      </c>
      <c r="F236">
        <v>18</v>
      </c>
      <c r="G236">
        <v>4.0000000000000001E-3</v>
      </c>
      <c r="H236">
        <v>19</v>
      </c>
      <c r="I236">
        <v>0.71499999999999997</v>
      </c>
      <c r="J236">
        <v>113</v>
      </c>
      <c r="K236">
        <v>0</v>
      </c>
      <c r="M236">
        <f>IF(OR(AND(C236&lt;&gt;0,E236&lt;0.05), AND(C236=0,E236&gt;=0.05)),1,0)</f>
        <v>0</v>
      </c>
      <c r="N236">
        <f>IF(OR(AND(C236&lt;&gt;0,G236&lt;0.05), AND(C236=0,G236&gt;=0.05)),1,0)</f>
        <v>0</v>
      </c>
      <c r="O236">
        <f>IF(OR(AND(C236&lt;&gt;0,I236&lt;0.05), AND(C236=0,I236&gt;=0.05)),1,0)</f>
        <v>1</v>
      </c>
      <c r="P236">
        <f>IF(OR(AND(C236&lt;&gt;0,K236&lt;0.05), AND(C236=0,K236&gt;=0.05)),1,0)</f>
        <v>0</v>
      </c>
      <c r="Q236">
        <f>IF(OR(M236,P236,N236,O236),1,0)</f>
        <v>1</v>
      </c>
      <c r="R236">
        <f>SUM(M236,N236:P236)</f>
        <v>1</v>
      </c>
      <c r="S236">
        <f>IF(C236&gt;0, 1,0)</f>
        <v>0</v>
      </c>
    </row>
    <row r="237" spans="1:19">
      <c r="A237" t="s">
        <v>51</v>
      </c>
      <c r="B237" t="s">
        <v>27</v>
      </c>
      <c r="C237">
        <v>0</v>
      </c>
      <c r="D237">
        <v>11</v>
      </c>
      <c r="E237">
        <v>0.504</v>
      </c>
      <c r="F237">
        <v>0</v>
      </c>
      <c r="G237">
        <v>1</v>
      </c>
      <c r="H237">
        <v>4</v>
      </c>
      <c r="I237">
        <v>0.88</v>
      </c>
      <c r="J237">
        <v>0</v>
      </c>
      <c r="K237">
        <v>1</v>
      </c>
      <c r="M237">
        <f>IF(OR(AND(C237&lt;&gt;0,E237&lt;0.05), AND(C237=0,E237&gt;=0.05)),1,0)</f>
        <v>1</v>
      </c>
      <c r="N237">
        <f>IF(OR(AND(C237&lt;&gt;0,G237&lt;0.05), AND(C237=0,G237&gt;=0.05)),1,0)</f>
        <v>1</v>
      </c>
      <c r="O237">
        <f>IF(OR(AND(C237&lt;&gt;0,I237&lt;0.05), AND(C237=0,I237&gt;=0.05)),1,0)</f>
        <v>1</v>
      </c>
      <c r="P237">
        <f>IF(OR(AND(C237&lt;&gt;0,K237&lt;0.05), AND(C237=0,K237&gt;=0.05)),1,0)</f>
        <v>1</v>
      </c>
      <c r="Q237">
        <f>IF(OR(M237,P237,N237,O237),1,0)</f>
        <v>1</v>
      </c>
      <c r="R237">
        <f>SUM(M237,N237:P237)</f>
        <v>4</v>
      </c>
      <c r="S237">
        <f>IF(C237&gt;0, 1,0)</f>
        <v>0</v>
      </c>
    </row>
    <row r="238" spans="1:19">
      <c r="A238" t="s">
        <v>51</v>
      </c>
      <c r="B238" t="s">
        <v>28</v>
      </c>
      <c r="C238">
        <v>0.48938759999999998</v>
      </c>
      <c r="D238">
        <v>26</v>
      </c>
      <c r="E238">
        <v>0.33500000000000002</v>
      </c>
      <c r="F238">
        <v>11</v>
      </c>
      <c r="G238">
        <v>0.44500000000000001</v>
      </c>
      <c r="H238">
        <v>24</v>
      </c>
      <c r="I238">
        <v>0.52300000000000002</v>
      </c>
      <c r="J238">
        <v>1</v>
      </c>
      <c r="K238">
        <v>0.997</v>
      </c>
      <c r="M238">
        <f>IF(OR(AND(C238&lt;&gt;0,E238&lt;0.05), AND(C238=0,E238&gt;=0.05)),1,0)</f>
        <v>0</v>
      </c>
      <c r="N238">
        <f>IF(OR(AND(C238&lt;&gt;0,G238&lt;0.05), AND(C238=0,G238&gt;=0.05)),1,0)</f>
        <v>0</v>
      </c>
      <c r="O238">
        <f>IF(OR(AND(C238&lt;&gt;0,I238&lt;0.05), AND(C238=0,I238&gt;=0.05)),1,0)</f>
        <v>0</v>
      </c>
      <c r="P238">
        <f>IF(OR(AND(C238&lt;&gt;0,K238&lt;0.05), AND(C238=0,K238&gt;=0.05)),1,0)</f>
        <v>0</v>
      </c>
      <c r="Q238">
        <f>IF(OR(M238,P238,N238,O238),1,0)</f>
        <v>0</v>
      </c>
      <c r="R238">
        <f>SUM(M238,N238:P238)</f>
        <v>0</v>
      </c>
      <c r="S238">
        <f>IF(C238&gt;0, 1,0)</f>
        <v>1</v>
      </c>
    </row>
    <row r="239" spans="1:19">
      <c r="A239" t="s">
        <v>51</v>
      </c>
      <c r="B239" t="s">
        <v>29</v>
      </c>
      <c r="C239">
        <v>0</v>
      </c>
      <c r="D239">
        <v>4</v>
      </c>
      <c r="E239">
        <v>0.95899999999999996</v>
      </c>
      <c r="F239">
        <v>3</v>
      </c>
      <c r="G239">
        <v>0.752</v>
      </c>
      <c r="H239">
        <v>8</v>
      </c>
      <c r="I239">
        <v>0.183</v>
      </c>
      <c r="J239">
        <v>0</v>
      </c>
      <c r="K239">
        <v>1</v>
      </c>
      <c r="M239">
        <f>IF(OR(AND(C239&lt;&gt;0,E239&lt;0.05), AND(C239=0,E239&gt;=0.05)),1,0)</f>
        <v>1</v>
      </c>
      <c r="N239">
        <f>IF(OR(AND(C239&lt;&gt;0,G239&lt;0.05), AND(C239=0,G239&gt;=0.05)),1,0)</f>
        <v>1</v>
      </c>
      <c r="O239">
        <f>IF(OR(AND(C239&lt;&gt;0,I239&lt;0.05), AND(C239=0,I239&gt;=0.05)),1,0)</f>
        <v>1</v>
      </c>
      <c r="P239">
        <f>IF(OR(AND(C239&lt;&gt;0,K239&lt;0.05), AND(C239=0,K239&gt;=0.05)),1,0)</f>
        <v>1</v>
      </c>
      <c r="Q239">
        <f>IF(OR(M239,P239,N239,O239),1,0)</f>
        <v>1</v>
      </c>
      <c r="R239">
        <f>SUM(M239,N239:P239)</f>
        <v>4</v>
      </c>
      <c r="S239">
        <f>IF(C239&gt;0, 1,0)</f>
        <v>0</v>
      </c>
    </row>
    <row r="240" spans="1:19">
      <c r="A240" t="s">
        <v>51</v>
      </c>
      <c r="B240" t="s">
        <v>30</v>
      </c>
      <c r="C240">
        <v>0</v>
      </c>
      <c r="D240">
        <v>0</v>
      </c>
      <c r="E240">
        <v>1</v>
      </c>
      <c r="F240">
        <v>1</v>
      </c>
      <c r="G240">
        <v>0.27800000000000002</v>
      </c>
      <c r="H240">
        <v>0</v>
      </c>
      <c r="I240">
        <v>1</v>
      </c>
      <c r="J240">
        <v>0</v>
      </c>
      <c r="K240">
        <v>1</v>
      </c>
      <c r="M240">
        <f>IF(OR(AND(C240&lt;&gt;0,E240&lt;0.05), AND(C240=0,E240&gt;=0.05)),1,0)</f>
        <v>1</v>
      </c>
      <c r="N240">
        <f>IF(OR(AND(C240&lt;&gt;0,G240&lt;0.05), AND(C240=0,G240&gt;=0.05)),1,0)</f>
        <v>1</v>
      </c>
      <c r="O240">
        <f>IF(OR(AND(C240&lt;&gt;0,I240&lt;0.05), AND(C240=0,I240&gt;=0.05)),1,0)</f>
        <v>1</v>
      </c>
      <c r="P240">
        <f>IF(OR(AND(C240&lt;&gt;0,K240&lt;0.05), AND(C240=0,K240&gt;=0.05)),1,0)</f>
        <v>1</v>
      </c>
      <c r="Q240">
        <f>IF(OR(M240,P240,N240,O240),1,0)</f>
        <v>1</v>
      </c>
      <c r="R240">
        <f>SUM(M240,N240:P240)</f>
        <v>4</v>
      </c>
      <c r="S240">
        <f>IF(C240&gt;0, 1,0)</f>
        <v>0</v>
      </c>
    </row>
    <row r="241" spans="1:19">
      <c r="A241" t="s">
        <v>51</v>
      </c>
      <c r="B241" t="s">
        <v>31</v>
      </c>
      <c r="C241">
        <v>0</v>
      </c>
      <c r="D241">
        <v>13</v>
      </c>
      <c r="E241">
        <v>1</v>
      </c>
      <c r="F241">
        <v>76</v>
      </c>
      <c r="G241">
        <v>0</v>
      </c>
      <c r="H241">
        <v>16</v>
      </c>
      <c r="I241">
        <v>0.92</v>
      </c>
      <c r="J241">
        <v>0</v>
      </c>
      <c r="K241">
        <v>1</v>
      </c>
      <c r="M241">
        <f>IF(OR(AND(C241&lt;&gt;0,E241&lt;0.05), AND(C241=0,E241&gt;=0.05)),1,0)</f>
        <v>1</v>
      </c>
      <c r="N241">
        <f>IF(OR(AND(C241&lt;&gt;0,G241&lt;0.05), AND(C241=0,G241&gt;=0.05)),1,0)</f>
        <v>0</v>
      </c>
      <c r="O241">
        <f>IF(OR(AND(C241&lt;&gt;0,I241&lt;0.05), AND(C241=0,I241&gt;=0.05)),1,0)</f>
        <v>1</v>
      </c>
      <c r="P241">
        <f>IF(OR(AND(C241&lt;&gt;0,K241&lt;0.05), AND(C241=0,K241&gt;=0.05)),1,0)</f>
        <v>1</v>
      </c>
      <c r="Q241">
        <f>IF(OR(M241,P241,N241,O241),1,0)</f>
        <v>1</v>
      </c>
      <c r="R241">
        <f>SUM(M241,N241:P241)</f>
        <v>3</v>
      </c>
      <c r="S241">
        <f>IF(C241&gt;0, 1,0)</f>
        <v>0</v>
      </c>
    </row>
    <row r="242" spans="1:19">
      <c r="A242" t="s">
        <v>51</v>
      </c>
      <c r="B242" t="s">
        <v>32</v>
      </c>
      <c r="C242">
        <v>1</v>
      </c>
      <c r="D242">
        <v>342</v>
      </c>
      <c r="E242">
        <v>0</v>
      </c>
      <c r="F242">
        <v>192</v>
      </c>
      <c r="G242">
        <v>0</v>
      </c>
      <c r="H242">
        <v>120</v>
      </c>
      <c r="I242">
        <v>0.20399999999999999</v>
      </c>
      <c r="J242">
        <v>4</v>
      </c>
      <c r="K242">
        <v>1</v>
      </c>
      <c r="L242">
        <v>1</v>
      </c>
      <c r="M242">
        <f>IF(OR(AND(C242&lt;&gt;0,E242&lt;0.05), AND(C242=0,E242&gt;=0.05)),1,0)</f>
        <v>1</v>
      </c>
      <c r="N242">
        <f>IF(OR(AND(C242&lt;&gt;0,G242&lt;0.05), AND(C242=0,G242&gt;=0.05)),1,0)</f>
        <v>1</v>
      </c>
      <c r="O242">
        <f>IF(OR(AND(C242&lt;&gt;0,I242&lt;0.05), AND(C242=0,I242&gt;=0.05)),1,0)</f>
        <v>0</v>
      </c>
      <c r="P242">
        <f>IF(OR(AND(C242&lt;&gt;0,K242&lt;0.05), AND(C242=0,K242&gt;=0.05)),1,0)</f>
        <v>0</v>
      </c>
      <c r="Q242">
        <f>IF(OR(M242,P242,N242,O242),1,0)</f>
        <v>1</v>
      </c>
      <c r="R242">
        <f>SUM(M242,N242:P242)</f>
        <v>2</v>
      </c>
      <c r="S242">
        <f>IF(C242&gt;0, 1,0)</f>
        <v>1</v>
      </c>
    </row>
    <row r="243" spans="1:19">
      <c r="A243" t="s">
        <v>51</v>
      </c>
      <c r="B243" t="s">
        <v>33</v>
      </c>
      <c r="C243">
        <v>0.11511209999999999</v>
      </c>
      <c r="D243">
        <v>107</v>
      </c>
      <c r="E243">
        <v>0.13400000000000001</v>
      </c>
      <c r="F243">
        <v>102</v>
      </c>
      <c r="G243">
        <v>0</v>
      </c>
      <c r="H243">
        <v>81</v>
      </c>
      <c r="I243">
        <v>0.46800000000000003</v>
      </c>
      <c r="J243">
        <v>0</v>
      </c>
      <c r="K243">
        <v>1</v>
      </c>
      <c r="M243">
        <f>IF(OR(AND(C243&lt;&gt;0,E243&lt;0.05), AND(C243=0,E243&gt;=0.05)),1,0)</f>
        <v>0</v>
      </c>
      <c r="N243">
        <f>IF(OR(AND(C243&lt;&gt;0,G243&lt;0.05), AND(C243=0,G243&gt;=0.05)),1,0)</f>
        <v>1</v>
      </c>
      <c r="O243">
        <f>IF(OR(AND(C243&lt;&gt;0,I243&lt;0.05), AND(C243=0,I243&gt;=0.05)),1,0)</f>
        <v>0</v>
      </c>
      <c r="P243">
        <f>IF(OR(AND(C243&lt;&gt;0,K243&lt;0.05), AND(C243=0,K243&gt;=0.05)),1,0)</f>
        <v>0</v>
      </c>
      <c r="Q243">
        <f>IF(OR(M243,P243,N243,O243),1,0)</f>
        <v>1</v>
      </c>
      <c r="R243">
        <f>SUM(M243,N243:P243)</f>
        <v>1</v>
      </c>
      <c r="S243">
        <f>IF(C243&gt;0, 1,0)</f>
        <v>1</v>
      </c>
    </row>
    <row r="244" spans="1:19">
      <c r="A244" t="s">
        <v>51</v>
      </c>
      <c r="B244" t="s">
        <v>34</v>
      </c>
      <c r="C244">
        <v>0.18782109999999999</v>
      </c>
      <c r="D244">
        <v>58</v>
      </c>
      <c r="E244">
        <v>0.96499999999999997</v>
      </c>
      <c r="F244">
        <v>66</v>
      </c>
      <c r="G244">
        <v>1E-3</v>
      </c>
      <c r="H244">
        <v>43</v>
      </c>
      <c r="I244">
        <v>0.96</v>
      </c>
      <c r="J244">
        <v>0</v>
      </c>
      <c r="K244">
        <v>1</v>
      </c>
      <c r="M244">
        <f>IF(OR(AND(C244&lt;&gt;0,E244&lt;0.05), AND(C244=0,E244&gt;=0.05)),1,0)</f>
        <v>0</v>
      </c>
      <c r="N244">
        <f>IF(OR(AND(C244&lt;&gt;0,G244&lt;0.05), AND(C244=0,G244&gt;=0.05)),1,0)</f>
        <v>1</v>
      </c>
      <c r="O244">
        <f>IF(OR(AND(C244&lt;&gt;0,I244&lt;0.05), AND(C244=0,I244&gt;=0.05)),1,0)</f>
        <v>0</v>
      </c>
      <c r="P244">
        <f>IF(OR(AND(C244&lt;&gt;0,K244&lt;0.05), AND(C244=0,K244&gt;=0.05)),1,0)</f>
        <v>0</v>
      </c>
      <c r="Q244">
        <f>IF(OR(M244,P244,N244,O244),1,0)</f>
        <v>1</v>
      </c>
      <c r="R244">
        <f>SUM(M244,N244:P244)</f>
        <v>1</v>
      </c>
      <c r="S244">
        <f>IF(C244&gt;0, 1,0)</f>
        <v>1</v>
      </c>
    </row>
    <row r="245" spans="1:19">
      <c r="A245" t="s">
        <v>51</v>
      </c>
      <c r="B245" t="s">
        <v>35</v>
      </c>
      <c r="C245">
        <v>0</v>
      </c>
      <c r="D245">
        <v>14</v>
      </c>
      <c r="E245">
        <v>0.96799999999999997</v>
      </c>
      <c r="F245">
        <v>14</v>
      </c>
      <c r="G245">
        <v>0.55700000000000005</v>
      </c>
      <c r="H245">
        <v>14</v>
      </c>
      <c r="I245">
        <v>0.93400000000000005</v>
      </c>
      <c r="J245">
        <v>0</v>
      </c>
      <c r="K245">
        <v>1</v>
      </c>
      <c r="M245">
        <f>IF(OR(AND(C245&lt;&gt;0,E245&lt;0.05), AND(C245=0,E245&gt;=0.05)),1,0)</f>
        <v>1</v>
      </c>
      <c r="N245">
        <f>IF(OR(AND(C245&lt;&gt;0,G245&lt;0.05), AND(C245=0,G245&gt;=0.05)),1,0)</f>
        <v>1</v>
      </c>
      <c r="O245">
        <f>IF(OR(AND(C245&lt;&gt;0,I245&lt;0.05), AND(C245=0,I245&gt;=0.05)),1,0)</f>
        <v>1</v>
      </c>
      <c r="P245">
        <f>IF(OR(AND(C245&lt;&gt;0,K245&lt;0.05), AND(C245=0,K245&gt;=0.05)),1,0)</f>
        <v>1</v>
      </c>
      <c r="Q245">
        <f>IF(OR(M245,P245,N245,O245),1,0)</f>
        <v>1</v>
      </c>
      <c r="R245">
        <f>SUM(M245,N245:P245)</f>
        <v>4</v>
      </c>
      <c r="S245">
        <f>IF(C245&gt;0, 1,0)</f>
        <v>0</v>
      </c>
    </row>
    <row r="246" spans="1:19">
      <c r="A246" t="s">
        <v>51</v>
      </c>
      <c r="B246" t="s">
        <v>36</v>
      </c>
      <c r="C246">
        <v>0</v>
      </c>
      <c r="D246">
        <v>6</v>
      </c>
      <c r="E246">
        <v>0.873</v>
      </c>
      <c r="F246">
        <v>2</v>
      </c>
      <c r="G246">
        <v>0.76800000000000002</v>
      </c>
      <c r="H246">
        <v>4</v>
      </c>
      <c r="I246">
        <v>0.81200000000000006</v>
      </c>
      <c r="J246">
        <v>0</v>
      </c>
      <c r="K246">
        <v>1</v>
      </c>
      <c r="M246">
        <f>IF(OR(AND(C246&lt;&gt;0,E246&lt;0.05), AND(C246=0,E246&gt;=0.05)),1,0)</f>
        <v>1</v>
      </c>
      <c r="N246">
        <f>IF(OR(AND(C246&lt;&gt;0,G246&lt;0.05), AND(C246=0,G246&gt;=0.05)),1,0)</f>
        <v>1</v>
      </c>
      <c r="O246">
        <f>IF(OR(AND(C246&lt;&gt;0,I246&lt;0.05), AND(C246=0,I246&gt;=0.05)),1,0)</f>
        <v>1</v>
      </c>
      <c r="P246">
        <f>IF(OR(AND(C246&lt;&gt;0,K246&lt;0.05), AND(C246=0,K246&gt;=0.05)),1,0)</f>
        <v>1</v>
      </c>
      <c r="Q246">
        <f>IF(OR(M246,P246,N246,O246),1,0)</f>
        <v>1</v>
      </c>
      <c r="R246">
        <f>SUM(M246,N246:P246)</f>
        <v>4</v>
      </c>
      <c r="S246">
        <f>IF(C246&gt;0, 1,0)</f>
        <v>0</v>
      </c>
    </row>
    <row r="247" spans="1:19">
      <c r="A247" t="s">
        <v>51</v>
      </c>
      <c r="B247" t="s">
        <v>37</v>
      </c>
      <c r="C247">
        <v>0.35204790000000002</v>
      </c>
      <c r="D247">
        <v>9</v>
      </c>
      <c r="E247">
        <v>0.252</v>
      </c>
      <c r="F247">
        <v>2</v>
      </c>
      <c r="G247">
        <v>0.75800000000000001</v>
      </c>
      <c r="H247">
        <v>6</v>
      </c>
      <c r="I247">
        <v>0.33700000000000002</v>
      </c>
      <c r="J247">
        <v>0</v>
      </c>
      <c r="K247">
        <v>1</v>
      </c>
      <c r="M247">
        <f>IF(OR(AND(C247&lt;&gt;0,E247&lt;0.05), AND(C247=0,E247&gt;=0.05)),1,0)</f>
        <v>0</v>
      </c>
      <c r="N247">
        <f>IF(OR(AND(C247&lt;&gt;0,G247&lt;0.05), AND(C247=0,G247&gt;=0.05)),1,0)</f>
        <v>0</v>
      </c>
      <c r="O247">
        <f>IF(OR(AND(C247&lt;&gt;0,I247&lt;0.05), AND(C247=0,I247&gt;=0.05)),1,0)</f>
        <v>0</v>
      </c>
      <c r="P247">
        <f>IF(OR(AND(C247&lt;&gt;0,K247&lt;0.05), AND(C247=0,K247&gt;=0.05)),1,0)</f>
        <v>0</v>
      </c>
      <c r="Q247">
        <f>IF(OR(M247,P247,N247,O247),1,0)</f>
        <v>0</v>
      </c>
      <c r="R247">
        <f>SUM(M247,N247:P247)</f>
        <v>0</v>
      </c>
      <c r="S247">
        <f>IF(C247&gt;0, 1,0)</f>
        <v>1</v>
      </c>
    </row>
    <row r="248" spans="1:19">
      <c r="A248" t="s">
        <v>51</v>
      </c>
      <c r="B248" t="s">
        <v>38</v>
      </c>
      <c r="C248">
        <v>-0.29705730000000002</v>
      </c>
      <c r="D248">
        <v>7</v>
      </c>
      <c r="E248">
        <v>0.94499999999999995</v>
      </c>
      <c r="F248">
        <v>9</v>
      </c>
      <c r="G248">
        <v>0.59399999999999997</v>
      </c>
      <c r="H248">
        <v>8</v>
      </c>
      <c r="I248">
        <v>0.628</v>
      </c>
      <c r="J248">
        <v>0</v>
      </c>
      <c r="K248">
        <v>1</v>
      </c>
      <c r="M248">
        <f>IF(OR(AND(C248&lt;&gt;0,E248&lt;0.05), AND(C248=0,E248&gt;=0.05)),1,0)</f>
        <v>0</v>
      </c>
      <c r="N248">
        <f>IF(OR(AND(C248&lt;&gt;0,G248&lt;0.05), AND(C248=0,G248&gt;=0.05)),1,0)</f>
        <v>0</v>
      </c>
      <c r="O248">
        <f>IF(OR(AND(C248&lt;&gt;0,I248&lt;0.05), AND(C248=0,I248&gt;=0.05)),1,0)</f>
        <v>0</v>
      </c>
      <c r="P248">
        <f>IF(OR(AND(C248&lt;&gt;0,K248&lt;0.05), AND(C248=0,K248&gt;=0.05)),1,0)</f>
        <v>0</v>
      </c>
      <c r="Q248">
        <f>IF(OR(M248,P248,N248,O248),1,0)</f>
        <v>0</v>
      </c>
      <c r="R248">
        <f>SUM(M248,N248:P248)</f>
        <v>0</v>
      </c>
      <c r="S248">
        <f>IF(C248&gt;0, 1,0)</f>
        <v>0</v>
      </c>
    </row>
    <row r="249" spans="1:19">
      <c r="A249" t="s">
        <v>52</v>
      </c>
      <c r="B249" t="s">
        <v>20</v>
      </c>
      <c r="C249">
        <v>0</v>
      </c>
      <c r="D249">
        <v>33</v>
      </c>
      <c r="E249">
        <v>0.67400000000000004</v>
      </c>
      <c r="F249">
        <v>18</v>
      </c>
      <c r="G249">
        <v>0.80900000000000005</v>
      </c>
      <c r="H249">
        <v>17</v>
      </c>
      <c r="I249">
        <v>0.96099999999999997</v>
      </c>
      <c r="J249">
        <v>0</v>
      </c>
      <c r="K249">
        <v>1</v>
      </c>
      <c r="M249">
        <f>IF(OR(AND(C249&lt;&gt;0,E249&lt;0.05), AND(C249=0,E249&gt;=0.05)),1,0)</f>
        <v>1</v>
      </c>
      <c r="N249">
        <f>IF(OR(AND(C249&lt;&gt;0,G249&lt;0.05), AND(C249=0,G249&gt;=0.05)),1,0)</f>
        <v>1</v>
      </c>
      <c r="O249">
        <f>IF(OR(AND(C249&lt;&gt;0,I249&lt;0.05), AND(C249=0,I249&gt;=0.05)),1,0)</f>
        <v>1</v>
      </c>
      <c r="P249">
        <f>IF(OR(AND(C249&lt;&gt;0,K249&lt;0.05), AND(C249=0,K249&gt;=0.05)),1,0)</f>
        <v>1</v>
      </c>
      <c r="Q249">
        <f>IF(OR(M249,P249,N249,O249),1,0)</f>
        <v>1</v>
      </c>
      <c r="R249">
        <f>SUM(M249,N249:P249)</f>
        <v>4</v>
      </c>
      <c r="S249">
        <f>IF(C249&gt;0, 1,0)</f>
        <v>0</v>
      </c>
    </row>
    <row r="250" spans="1:19">
      <c r="A250" t="s">
        <v>52</v>
      </c>
      <c r="B250" t="s">
        <v>21</v>
      </c>
      <c r="C250">
        <v>0</v>
      </c>
      <c r="D250">
        <v>21</v>
      </c>
      <c r="E250">
        <v>0.71399999999999997</v>
      </c>
      <c r="F250">
        <v>5</v>
      </c>
      <c r="G250">
        <v>0.95399999999999996</v>
      </c>
      <c r="H250">
        <v>18</v>
      </c>
      <c r="I250">
        <v>0.47199999999999998</v>
      </c>
      <c r="J250">
        <v>0</v>
      </c>
      <c r="K250">
        <v>1</v>
      </c>
      <c r="M250">
        <f>IF(OR(AND(C250&lt;&gt;0,E250&lt;0.05), AND(C250=0,E250&gt;=0.05)),1,0)</f>
        <v>1</v>
      </c>
      <c r="N250">
        <f>IF(OR(AND(C250&lt;&gt;0,G250&lt;0.05), AND(C250=0,G250&gt;=0.05)),1,0)</f>
        <v>1</v>
      </c>
      <c r="O250">
        <f>IF(OR(AND(C250&lt;&gt;0,I250&lt;0.05), AND(C250=0,I250&gt;=0.05)),1,0)</f>
        <v>1</v>
      </c>
      <c r="P250">
        <f>IF(OR(AND(C250&lt;&gt;0,K250&lt;0.05), AND(C250=0,K250&gt;=0.05)),1,0)</f>
        <v>1</v>
      </c>
      <c r="Q250">
        <f>IF(OR(M250,P250,N250,O250),1,0)</f>
        <v>1</v>
      </c>
      <c r="R250">
        <f>SUM(M250,N250:P250)</f>
        <v>4</v>
      </c>
      <c r="S250">
        <f>IF(C250&gt;0, 1,0)</f>
        <v>0</v>
      </c>
    </row>
    <row r="251" spans="1:19">
      <c r="A251" t="s">
        <v>52</v>
      </c>
      <c r="B251" t="s">
        <v>22</v>
      </c>
      <c r="C251">
        <v>0</v>
      </c>
      <c r="D251">
        <v>27</v>
      </c>
      <c r="E251">
        <v>0.99399999999999999</v>
      </c>
      <c r="F251">
        <v>38</v>
      </c>
      <c r="G251">
        <v>2E-3</v>
      </c>
      <c r="H251">
        <v>32</v>
      </c>
      <c r="I251">
        <v>0.41799999999999998</v>
      </c>
      <c r="J251">
        <v>0</v>
      </c>
      <c r="K251">
        <v>1</v>
      </c>
      <c r="M251">
        <f>IF(OR(AND(C251&lt;&gt;0,E251&lt;0.05), AND(C251=0,E251&gt;=0.05)),1,0)</f>
        <v>1</v>
      </c>
      <c r="N251">
        <f>IF(OR(AND(C251&lt;&gt;0,G251&lt;0.05), AND(C251=0,G251&gt;=0.05)),1,0)</f>
        <v>0</v>
      </c>
      <c r="O251">
        <f>IF(OR(AND(C251&lt;&gt;0,I251&lt;0.05), AND(C251=0,I251&gt;=0.05)),1,0)</f>
        <v>1</v>
      </c>
      <c r="P251">
        <f>IF(OR(AND(C251&lt;&gt;0,K251&lt;0.05), AND(C251=0,K251&gt;=0.05)),1,0)</f>
        <v>1</v>
      </c>
      <c r="Q251">
        <f>IF(OR(M251,P251,N251,O251),1,0)</f>
        <v>1</v>
      </c>
      <c r="R251">
        <f>SUM(M251,N251:P251)</f>
        <v>3</v>
      </c>
      <c r="S251">
        <f>IF(C251&gt;0, 1,0)</f>
        <v>0</v>
      </c>
    </row>
    <row r="252" spans="1:19">
      <c r="A252" t="s">
        <v>52</v>
      </c>
      <c r="B252" t="s">
        <v>23</v>
      </c>
      <c r="C252">
        <v>0</v>
      </c>
      <c r="D252">
        <v>19</v>
      </c>
      <c r="E252">
        <v>0.91600000000000004</v>
      </c>
      <c r="F252">
        <v>110</v>
      </c>
      <c r="G252">
        <v>0</v>
      </c>
      <c r="H252">
        <v>21</v>
      </c>
      <c r="I252">
        <v>0.84799999999999998</v>
      </c>
      <c r="J252">
        <v>33</v>
      </c>
      <c r="K252">
        <v>0</v>
      </c>
      <c r="M252">
        <f>IF(OR(AND(C252&lt;&gt;0,E252&lt;0.05), AND(C252=0,E252&gt;=0.05)),1,0)</f>
        <v>1</v>
      </c>
      <c r="N252">
        <f>IF(OR(AND(C252&lt;&gt;0,G252&lt;0.05), AND(C252=0,G252&gt;=0.05)),1,0)</f>
        <v>0</v>
      </c>
      <c r="O252">
        <f>IF(OR(AND(C252&lt;&gt;0,I252&lt;0.05), AND(C252=0,I252&gt;=0.05)),1,0)</f>
        <v>1</v>
      </c>
      <c r="P252">
        <f>IF(OR(AND(C252&lt;&gt;0,K252&lt;0.05), AND(C252=0,K252&gt;=0.05)),1,0)</f>
        <v>0</v>
      </c>
      <c r="Q252">
        <f>IF(OR(M252,P252,N252,O252),1,0)</f>
        <v>1</v>
      </c>
      <c r="R252">
        <f>SUM(M252,N252:P252)</f>
        <v>2</v>
      </c>
      <c r="S252">
        <f>IF(C252&gt;0, 1,0)</f>
        <v>0</v>
      </c>
    </row>
    <row r="253" spans="1:19">
      <c r="A253" t="s">
        <v>52</v>
      </c>
      <c r="B253" t="s">
        <v>24</v>
      </c>
      <c r="C253">
        <v>0.3320919</v>
      </c>
      <c r="D253">
        <v>43</v>
      </c>
      <c r="E253">
        <v>0.03</v>
      </c>
      <c r="F253">
        <v>14</v>
      </c>
      <c r="G253">
        <v>0.58699999999999997</v>
      </c>
      <c r="H253">
        <v>45</v>
      </c>
      <c r="I253">
        <v>0</v>
      </c>
      <c r="J253">
        <v>4</v>
      </c>
      <c r="K253">
        <v>0.998</v>
      </c>
      <c r="M253">
        <f>IF(OR(AND(C253&lt;&gt;0,E253&lt;0.05), AND(C253=0,E253&gt;=0.05)),1,0)</f>
        <v>1</v>
      </c>
      <c r="N253">
        <f>IF(OR(AND(C253&lt;&gt;0,G253&lt;0.05), AND(C253=0,G253&gt;=0.05)),1,0)</f>
        <v>0</v>
      </c>
      <c r="O253">
        <f>IF(OR(AND(C253&lt;&gt;0,I253&lt;0.05), AND(C253=0,I253&gt;=0.05)),1,0)</f>
        <v>1</v>
      </c>
      <c r="P253">
        <f>IF(OR(AND(C253&lt;&gt;0,K253&lt;0.05), AND(C253=0,K253&gt;=0.05)),1,0)</f>
        <v>0</v>
      </c>
      <c r="Q253">
        <f>IF(OR(M253,P253,N253,O253),1,0)</f>
        <v>1</v>
      </c>
      <c r="R253">
        <f>SUM(M253,N253:P253)</f>
        <v>2</v>
      </c>
      <c r="S253">
        <f>IF(C253&gt;0, 1,0)</f>
        <v>1</v>
      </c>
    </row>
    <row r="254" spans="1:19">
      <c r="A254" t="s">
        <v>52</v>
      </c>
      <c r="B254" t="s">
        <v>25</v>
      </c>
      <c r="C254">
        <v>0</v>
      </c>
      <c r="D254">
        <v>5</v>
      </c>
      <c r="E254">
        <v>0.92200000000000004</v>
      </c>
      <c r="F254">
        <v>1</v>
      </c>
      <c r="G254">
        <v>0.85299999999999998</v>
      </c>
      <c r="H254">
        <v>8</v>
      </c>
      <c r="I254">
        <v>0.50600000000000001</v>
      </c>
      <c r="J254">
        <v>0</v>
      </c>
      <c r="K254">
        <v>1</v>
      </c>
      <c r="M254">
        <f>IF(OR(AND(C254&lt;&gt;0,E254&lt;0.05), AND(C254=0,E254&gt;=0.05)),1,0)</f>
        <v>1</v>
      </c>
      <c r="N254">
        <f>IF(OR(AND(C254&lt;&gt;0,G254&lt;0.05), AND(C254=0,G254&gt;=0.05)),1,0)</f>
        <v>1</v>
      </c>
      <c r="O254">
        <f>IF(OR(AND(C254&lt;&gt;0,I254&lt;0.05), AND(C254=0,I254&gt;=0.05)),1,0)</f>
        <v>1</v>
      </c>
      <c r="P254">
        <f>IF(OR(AND(C254&lt;&gt;0,K254&lt;0.05), AND(C254=0,K254&gt;=0.05)),1,0)</f>
        <v>1</v>
      </c>
      <c r="Q254">
        <f>IF(OR(M254,P254,N254,O254),1,0)</f>
        <v>1</v>
      </c>
      <c r="R254">
        <f>SUM(M254,N254:P254)</f>
        <v>4</v>
      </c>
      <c r="S254">
        <f>IF(C254&gt;0, 1,0)</f>
        <v>0</v>
      </c>
    </row>
    <row r="255" spans="1:19">
      <c r="A255" t="s">
        <v>52</v>
      </c>
      <c r="B255" t="s">
        <v>26</v>
      </c>
      <c r="C255">
        <v>0</v>
      </c>
      <c r="D255">
        <v>24</v>
      </c>
      <c r="E255">
        <v>4.9000000000000002E-2</v>
      </c>
      <c r="F255">
        <v>18</v>
      </c>
      <c r="G255">
        <v>0</v>
      </c>
      <c r="H255">
        <v>21</v>
      </c>
      <c r="I255">
        <v>9.8000000000000004E-2</v>
      </c>
      <c r="J255">
        <v>85</v>
      </c>
      <c r="K255">
        <v>0</v>
      </c>
      <c r="M255">
        <f>IF(OR(AND(C255&lt;&gt;0,E255&lt;0.05), AND(C255=0,E255&gt;=0.05)),1,0)</f>
        <v>0</v>
      </c>
      <c r="N255">
        <f>IF(OR(AND(C255&lt;&gt;0,G255&lt;0.05), AND(C255=0,G255&gt;=0.05)),1,0)</f>
        <v>0</v>
      </c>
      <c r="O255">
        <f>IF(OR(AND(C255&lt;&gt;0,I255&lt;0.05), AND(C255=0,I255&gt;=0.05)),1,0)</f>
        <v>1</v>
      </c>
      <c r="P255">
        <f>IF(OR(AND(C255&lt;&gt;0,K255&lt;0.05), AND(C255=0,K255&gt;=0.05)),1,0)</f>
        <v>0</v>
      </c>
      <c r="Q255">
        <f>IF(OR(M255,P255,N255,O255),1,0)</f>
        <v>1</v>
      </c>
      <c r="R255">
        <f>SUM(M255,N255:P255)</f>
        <v>1</v>
      </c>
      <c r="S255">
        <f>IF(C255&gt;0, 1,0)</f>
        <v>0</v>
      </c>
    </row>
    <row r="256" spans="1:19">
      <c r="A256" t="s">
        <v>52</v>
      </c>
      <c r="B256" t="s">
        <v>27</v>
      </c>
      <c r="C256">
        <v>0</v>
      </c>
      <c r="D256">
        <v>4</v>
      </c>
      <c r="E256">
        <v>0.90400000000000003</v>
      </c>
      <c r="F256">
        <v>3</v>
      </c>
      <c r="G256">
        <v>0.48299999999999998</v>
      </c>
      <c r="H256">
        <v>4</v>
      </c>
      <c r="I256">
        <v>0.67600000000000005</v>
      </c>
      <c r="J256">
        <v>0</v>
      </c>
      <c r="K256">
        <v>1</v>
      </c>
      <c r="M256">
        <f>IF(OR(AND(C256&lt;&gt;0,E256&lt;0.05), AND(C256=0,E256&gt;=0.05)),1,0)</f>
        <v>1</v>
      </c>
      <c r="N256">
        <f>IF(OR(AND(C256&lt;&gt;0,G256&lt;0.05), AND(C256=0,G256&gt;=0.05)),1,0)</f>
        <v>1</v>
      </c>
      <c r="O256">
        <f>IF(OR(AND(C256&lt;&gt;0,I256&lt;0.05), AND(C256=0,I256&gt;=0.05)),1,0)</f>
        <v>1</v>
      </c>
      <c r="P256">
        <f>IF(OR(AND(C256&lt;&gt;0,K256&lt;0.05), AND(C256=0,K256&gt;=0.05)),1,0)</f>
        <v>1</v>
      </c>
      <c r="Q256">
        <f>IF(OR(M256,P256,N256,O256),1,0)</f>
        <v>1</v>
      </c>
      <c r="R256">
        <f>SUM(M256,N256:P256)</f>
        <v>4</v>
      </c>
      <c r="S256">
        <f>IF(C256&gt;0, 1,0)</f>
        <v>0</v>
      </c>
    </row>
    <row r="257" spans="1:19">
      <c r="A257" t="s">
        <v>52</v>
      </c>
      <c r="B257" t="s">
        <v>28</v>
      </c>
      <c r="C257">
        <v>0.45695760000000002</v>
      </c>
      <c r="D257">
        <v>17</v>
      </c>
      <c r="E257">
        <v>0.51500000000000001</v>
      </c>
      <c r="F257">
        <v>5</v>
      </c>
      <c r="G257">
        <v>0.78800000000000003</v>
      </c>
      <c r="H257">
        <v>17</v>
      </c>
      <c r="I257">
        <v>0.56899999999999995</v>
      </c>
      <c r="J257">
        <v>4</v>
      </c>
      <c r="K257">
        <v>0.78800000000000003</v>
      </c>
      <c r="M257">
        <f>IF(OR(AND(C257&lt;&gt;0,E257&lt;0.05), AND(C257=0,E257&gt;=0.05)),1,0)</f>
        <v>0</v>
      </c>
      <c r="N257">
        <f>IF(OR(AND(C257&lt;&gt;0,G257&lt;0.05), AND(C257=0,G257&gt;=0.05)),1,0)</f>
        <v>0</v>
      </c>
      <c r="O257">
        <f>IF(OR(AND(C257&lt;&gt;0,I257&lt;0.05), AND(C257=0,I257&gt;=0.05)),1,0)</f>
        <v>0</v>
      </c>
      <c r="P257">
        <f>IF(OR(AND(C257&lt;&gt;0,K257&lt;0.05), AND(C257=0,K257&gt;=0.05)),1,0)</f>
        <v>0</v>
      </c>
      <c r="Q257">
        <f>IF(OR(M257,P257,N257,O257),1,0)</f>
        <v>0</v>
      </c>
      <c r="R257">
        <f>SUM(M257,N257:P257)</f>
        <v>0</v>
      </c>
      <c r="S257">
        <f>IF(C257&gt;0, 1,0)</f>
        <v>1</v>
      </c>
    </row>
    <row r="258" spans="1:19">
      <c r="A258" t="s">
        <v>52</v>
      </c>
      <c r="B258" t="s">
        <v>29</v>
      </c>
      <c r="C258">
        <v>0</v>
      </c>
      <c r="D258">
        <v>4</v>
      </c>
      <c r="E258">
        <v>0.80300000000000005</v>
      </c>
      <c r="F258">
        <v>2</v>
      </c>
      <c r="G258">
        <v>0.69399999999999995</v>
      </c>
      <c r="H258">
        <v>3</v>
      </c>
      <c r="I258">
        <v>0.68600000000000005</v>
      </c>
      <c r="J258">
        <v>0</v>
      </c>
      <c r="K258">
        <v>1</v>
      </c>
      <c r="M258">
        <f>IF(OR(AND(C258&lt;&gt;0,E258&lt;0.05), AND(C258=0,E258&gt;=0.05)),1,0)</f>
        <v>1</v>
      </c>
      <c r="N258">
        <f>IF(OR(AND(C258&lt;&gt;0,G258&lt;0.05), AND(C258=0,G258&gt;=0.05)),1,0)</f>
        <v>1</v>
      </c>
      <c r="O258">
        <f>IF(OR(AND(C258&lt;&gt;0,I258&lt;0.05), AND(C258=0,I258&gt;=0.05)),1,0)</f>
        <v>1</v>
      </c>
      <c r="P258">
        <f>IF(OR(AND(C258&lt;&gt;0,K258&lt;0.05), AND(C258=0,K258&gt;=0.05)),1,0)</f>
        <v>1</v>
      </c>
      <c r="Q258">
        <f>IF(OR(M258,P258,N258,O258),1,0)</f>
        <v>1</v>
      </c>
      <c r="R258">
        <f>SUM(M258,N258:P258)</f>
        <v>4</v>
      </c>
      <c r="S258">
        <f>IF(C258&gt;0, 1,0)</f>
        <v>0</v>
      </c>
    </row>
    <row r="259" spans="1:19">
      <c r="A259" t="s">
        <v>52</v>
      </c>
      <c r="B259" t="s">
        <v>30</v>
      </c>
      <c r="C259">
        <v>0</v>
      </c>
      <c r="D259">
        <v>4</v>
      </c>
      <c r="E259">
        <v>8.7999999999999995E-2</v>
      </c>
      <c r="F259">
        <v>2</v>
      </c>
      <c r="G259">
        <v>2.5000000000000001E-2</v>
      </c>
      <c r="H259">
        <v>3</v>
      </c>
      <c r="I259">
        <v>0.13700000000000001</v>
      </c>
      <c r="J259">
        <v>0</v>
      </c>
      <c r="K259">
        <v>1</v>
      </c>
      <c r="M259">
        <f>IF(OR(AND(C259&lt;&gt;0,E259&lt;0.05), AND(C259=0,E259&gt;=0.05)),1,0)</f>
        <v>1</v>
      </c>
      <c r="N259">
        <f>IF(OR(AND(C259&lt;&gt;0,G259&lt;0.05), AND(C259=0,G259&gt;=0.05)),1,0)</f>
        <v>0</v>
      </c>
      <c r="O259">
        <f>IF(OR(AND(C259&lt;&gt;0,I259&lt;0.05), AND(C259=0,I259&gt;=0.05)),1,0)</f>
        <v>1</v>
      </c>
      <c r="P259">
        <f>IF(OR(AND(C259&lt;&gt;0,K259&lt;0.05), AND(C259=0,K259&gt;=0.05)),1,0)</f>
        <v>1</v>
      </c>
      <c r="Q259">
        <f>IF(OR(M259,P259,N259,O259),1,0)</f>
        <v>1</v>
      </c>
      <c r="R259">
        <f>SUM(M259,N259:P259)</f>
        <v>3</v>
      </c>
      <c r="S259">
        <f>IF(C259&gt;0, 1,0)</f>
        <v>0</v>
      </c>
    </row>
    <row r="260" spans="1:19">
      <c r="A260" t="s">
        <v>52</v>
      </c>
      <c r="B260" t="s">
        <v>31</v>
      </c>
      <c r="C260">
        <v>0</v>
      </c>
      <c r="D260">
        <v>6</v>
      </c>
      <c r="E260">
        <v>0.999</v>
      </c>
      <c r="F260">
        <v>61</v>
      </c>
      <c r="G260">
        <v>0</v>
      </c>
      <c r="H260">
        <v>9</v>
      </c>
      <c r="I260">
        <v>0.96899999999999997</v>
      </c>
      <c r="J260">
        <v>0</v>
      </c>
      <c r="K260">
        <v>1</v>
      </c>
      <c r="M260">
        <f>IF(OR(AND(C260&lt;&gt;0,E260&lt;0.05), AND(C260=0,E260&gt;=0.05)),1,0)</f>
        <v>1</v>
      </c>
      <c r="N260">
        <f>IF(OR(AND(C260&lt;&gt;0,G260&lt;0.05), AND(C260=0,G260&gt;=0.05)),1,0)</f>
        <v>0</v>
      </c>
      <c r="O260">
        <f>IF(OR(AND(C260&lt;&gt;0,I260&lt;0.05), AND(C260=0,I260&gt;=0.05)),1,0)</f>
        <v>1</v>
      </c>
      <c r="P260">
        <f>IF(OR(AND(C260&lt;&gt;0,K260&lt;0.05), AND(C260=0,K260&gt;=0.05)),1,0)</f>
        <v>1</v>
      </c>
      <c r="Q260">
        <f>IF(OR(M260,P260,N260,O260),1,0)</f>
        <v>1</v>
      </c>
      <c r="R260">
        <f>SUM(M260,N260:P260)</f>
        <v>3</v>
      </c>
      <c r="S260">
        <f>IF(C260&gt;0, 1,0)</f>
        <v>0</v>
      </c>
    </row>
    <row r="261" spans="1:19">
      <c r="A261" t="s">
        <v>52</v>
      </c>
      <c r="B261" t="s">
        <v>32</v>
      </c>
      <c r="C261">
        <v>0</v>
      </c>
      <c r="D261">
        <v>107</v>
      </c>
      <c r="E261">
        <v>0.13400000000000001</v>
      </c>
      <c r="F261">
        <v>102</v>
      </c>
      <c r="G261">
        <v>0</v>
      </c>
      <c r="H261">
        <v>81</v>
      </c>
      <c r="I261">
        <v>0.46800000000000003</v>
      </c>
      <c r="J261">
        <v>3</v>
      </c>
      <c r="K261">
        <v>1</v>
      </c>
      <c r="M261">
        <f>IF(OR(AND(C261&lt;&gt;0,E261&lt;0.05), AND(C261=0,E261&gt;=0.05)),1,0)</f>
        <v>1</v>
      </c>
      <c r="N261">
        <f>IF(OR(AND(C261&lt;&gt;0,G261&lt;0.05), AND(C261=0,G261&gt;=0.05)),1,0)</f>
        <v>0</v>
      </c>
      <c r="O261">
        <f>IF(OR(AND(C261&lt;&gt;0,I261&lt;0.05), AND(C261=0,I261&gt;=0.05)),1,0)</f>
        <v>1</v>
      </c>
      <c r="P261">
        <f>IF(OR(AND(C261&lt;&gt;0,K261&lt;0.05), AND(C261=0,K261&gt;=0.05)),1,0)</f>
        <v>1</v>
      </c>
      <c r="Q261">
        <f>IF(OR(M261,P261,N261,O261),1,0)</f>
        <v>1</v>
      </c>
      <c r="R261">
        <f>SUM(M261,N261:P261)</f>
        <v>3</v>
      </c>
      <c r="S261">
        <f>IF(C261&gt;0, 1,0)</f>
        <v>0</v>
      </c>
    </row>
    <row r="262" spans="1:19">
      <c r="A262" t="s">
        <v>52</v>
      </c>
      <c r="B262" t="s">
        <v>33</v>
      </c>
      <c r="C262">
        <v>1</v>
      </c>
      <c r="D262">
        <v>174</v>
      </c>
      <c r="E262">
        <v>0</v>
      </c>
      <c r="F262">
        <v>116</v>
      </c>
      <c r="G262">
        <v>0</v>
      </c>
      <c r="H262">
        <v>52</v>
      </c>
      <c r="I262">
        <v>0.71699999999999997</v>
      </c>
      <c r="J262">
        <v>0</v>
      </c>
      <c r="K262">
        <v>1</v>
      </c>
      <c r="L262">
        <v>1</v>
      </c>
      <c r="M262">
        <f>IF(OR(AND(C262&lt;&gt;0,E262&lt;0.05), AND(C262=0,E262&gt;=0.05)),1,0)</f>
        <v>1</v>
      </c>
      <c r="N262">
        <f>IF(OR(AND(C262&lt;&gt;0,G262&lt;0.05), AND(C262=0,G262&gt;=0.05)),1,0)</f>
        <v>1</v>
      </c>
      <c r="O262">
        <f>IF(OR(AND(C262&lt;&gt;0,I262&lt;0.05), AND(C262=0,I262&gt;=0.05)),1,0)</f>
        <v>0</v>
      </c>
      <c r="P262">
        <f>IF(OR(AND(C262&lt;&gt;0,K262&lt;0.05), AND(C262=0,K262&gt;=0.05)),1,0)</f>
        <v>0</v>
      </c>
      <c r="Q262">
        <f>IF(OR(M262,P262,N262,O262),1,0)</f>
        <v>1</v>
      </c>
      <c r="R262">
        <f>SUM(M262,N262:P262)</f>
        <v>2</v>
      </c>
      <c r="S262">
        <f>IF(C262&gt;0, 1,0)</f>
        <v>1</v>
      </c>
    </row>
    <row r="263" spans="1:19">
      <c r="A263" t="s">
        <v>52</v>
      </c>
      <c r="B263" t="s">
        <v>34</v>
      </c>
      <c r="C263">
        <v>0</v>
      </c>
      <c r="D263">
        <v>40</v>
      </c>
      <c r="E263">
        <v>0.96099999999999997</v>
      </c>
      <c r="F263">
        <v>31</v>
      </c>
      <c r="G263">
        <v>0.31</v>
      </c>
      <c r="H263">
        <v>31</v>
      </c>
      <c r="I263">
        <v>0.93</v>
      </c>
      <c r="J263">
        <v>0</v>
      </c>
      <c r="K263">
        <v>1</v>
      </c>
      <c r="M263">
        <f>IF(OR(AND(C263&lt;&gt;0,E263&lt;0.05), AND(C263=0,E263&gt;=0.05)),1,0)</f>
        <v>1</v>
      </c>
      <c r="N263">
        <f>IF(OR(AND(C263&lt;&gt;0,G263&lt;0.05), AND(C263=0,G263&gt;=0.05)),1,0)</f>
        <v>1</v>
      </c>
      <c r="O263">
        <f>IF(OR(AND(C263&lt;&gt;0,I263&lt;0.05), AND(C263=0,I263&gt;=0.05)),1,0)</f>
        <v>1</v>
      </c>
      <c r="P263">
        <f>IF(OR(AND(C263&lt;&gt;0,K263&lt;0.05), AND(C263=0,K263&gt;=0.05)),1,0)</f>
        <v>1</v>
      </c>
      <c r="Q263">
        <f>IF(OR(M263,P263,N263,O263),1,0)</f>
        <v>1</v>
      </c>
      <c r="R263">
        <f>SUM(M263,N263:P263)</f>
        <v>4</v>
      </c>
      <c r="S263">
        <f>IF(C263&gt;0, 1,0)</f>
        <v>0</v>
      </c>
    </row>
    <row r="264" spans="1:19">
      <c r="A264" t="s">
        <v>52</v>
      </c>
      <c r="B264" t="s">
        <v>35</v>
      </c>
      <c r="C264">
        <v>0</v>
      </c>
      <c r="D264">
        <v>12</v>
      </c>
      <c r="E264">
        <v>0.81799999999999995</v>
      </c>
      <c r="F264">
        <v>8</v>
      </c>
      <c r="G264">
        <v>0.71499999999999997</v>
      </c>
      <c r="H264">
        <v>13</v>
      </c>
      <c r="I264">
        <v>0.66300000000000003</v>
      </c>
      <c r="J264">
        <v>0</v>
      </c>
      <c r="K264">
        <v>1</v>
      </c>
      <c r="M264">
        <f>IF(OR(AND(C264&lt;&gt;0,E264&lt;0.05), AND(C264=0,E264&gt;=0.05)),1,0)</f>
        <v>1</v>
      </c>
      <c r="N264">
        <f>IF(OR(AND(C264&lt;&gt;0,G264&lt;0.05), AND(C264=0,G264&gt;=0.05)),1,0)</f>
        <v>1</v>
      </c>
      <c r="O264">
        <f>IF(OR(AND(C264&lt;&gt;0,I264&lt;0.05), AND(C264=0,I264&gt;=0.05)),1,0)</f>
        <v>1</v>
      </c>
      <c r="P264">
        <f>IF(OR(AND(C264&lt;&gt;0,K264&lt;0.05), AND(C264=0,K264&gt;=0.05)),1,0)</f>
        <v>1</v>
      </c>
      <c r="Q264">
        <f>IF(OR(M264,P264,N264,O264),1,0)</f>
        <v>1</v>
      </c>
      <c r="R264">
        <f>SUM(M264,N264:P264)</f>
        <v>4</v>
      </c>
      <c r="S264">
        <f>IF(C264&gt;0, 1,0)</f>
        <v>0</v>
      </c>
    </row>
    <row r="265" spans="1:19">
      <c r="A265" t="s">
        <v>52</v>
      </c>
      <c r="B265" t="s">
        <v>36</v>
      </c>
      <c r="C265">
        <v>0</v>
      </c>
      <c r="D265">
        <v>4</v>
      </c>
      <c r="E265">
        <v>0.86</v>
      </c>
      <c r="F265">
        <v>2</v>
      </c>
      <c r="G265">
        <v>0.52500000000000002</v>
      </c>
      <c r="H265">
        <v>4</v>
      </c>
      <c r="I265">
        <v>0.60799999999999998</v>
      </c>
      <c r="J265">
        <v>0</v>
      </c>
      <c r="K265">
        <v>1</v>
      </c>
      <c r="M265">
        <f>IF(OR(AND(C265&lt;&gt;0,E265&lt;0.05), AND(C265=0,E265&gt;=0.05)),1,0)</f>
        <v>1</v>
      </c>
      <c r="N265">
        <f>IF(OR(AND(C265&lt;&gt;0,G265&lt;0.05), AND(C265=0,G265&gt;=0.05)),1,0)</f>
        <v>1</v>
      </c>
      <c r="O265">
        <f>IF(OR(AND(C265&lt;&gt;0,I265&lt;0.05), AND(C265=0,I265&gt;=0.05)),1,0)</f>
        <v>1</v>
      </c>
      <c r="P265">
        <f>IF(OR(AND(C265&lt;&gt;0,K265&lt;0.05), AND(C265=0,K265&gt;=0.05)),1,0)</f>
        <v>1</v>
      </c>
      <c r="Q265">
        <f>IF(OR(M265,P265,N265,O265),1,0)</f>
        <v>1</v>
      </c>
      <c r="R265">
        <f>SUM(M265,N265:P265)</f>
        <v>4</v>
      </c>
      <c r="S265">
        <f>IF(C265&gt;0, 1,0)</f>
        <v>0</v>
      </c>
    </row>
    <row r="266" spans="1:19">
      <c r="A266" t="s">
        <v>52</v>
      </c>
      <c r="B266" t="s">
        <v>37</v>
      </c>
      <c r="C266">
        <v>0.7116635</v>
      </c>
      <c r="D266">
        <v>1</v>
      </c>
      <c r="E266">
        <v>0.96399999999999997</v>
      </c>
      <c r="F266">
        <v>3</v>
      </c>
      <c r="G266">
        <v>0.26900000000000002</v>
      </c>
      <c r="H266">
        <v>0</v>
      </c>
      <c r="I266">
        <v>1</v>
      </c>
      <c r="J266">
        <v>0</v>
      </c>
      <c r="K266">
        <v>1</v>
      </c>
      <c r="M266">
        <f>IF(OR(AND(C266&lt;&gt;0,E266&lt;0.05), AND(C266=0,E266&gt;=0.05)),1,0)</f>
        <v>0</v>
      </c>
      <c r="N266">
        <f>IF(OR(AND(C266&lt;&gt;0,G266&lt;0.05), AND(C266=0,G266&gt;=0.05)),1,0)</f>
        <v>0</v>
      </c>
      <c r="O266">
        <f>IF(OR(AND(C266&lt;&gt;0,I266&lt;0.05), AND(C266=0,I266&gt;=0.05)),1,0)</f>
        <v>0</v>
      </c>
      <c r="P266">
        <f>IF(OR(AND(C266&lt;&gt;0,K266&lt;0.05), AND(C266=0,K266&gt;=0.05)),1,0)</f>
        <v>0</v>
      </c>
      <c r="Q266">
        <f>IF(OR(M266,P266,N266,O266),1,0)</f>
        <v>0</v>
      </c>
      <c r="R266">
        <f>SUM(M266,N266:P266)</f>
        <v>0</v>
      </c>
      <c r="S266">
        <f>IF(C266&gt;0, 1,0)</f>
        <v>1</v>
      </c>
    </row>
    <row r="267" spans="1:19">
      <c r="A267" t="s">
        <v>52</v>
      </c>
      <c r="B267" t="s">
        <v>38</v>
      </c>
      <c r="C267">
        <v>0</v>
      </c>
      <c r="D267">
        <v>6</v>
      </c>
      <c r="E267">
        <v>0.81899999999999995</v>
      </c>
      <c r="F267">
        <v>16</v>
      </c>
      <c r="G267">
        <v>4.0000000000000001E-3</v>
      </c>
      <c r="H267">
        <v>7</v>
      </c>
      <c r="I267">
        <v>0.44400000000000001</v>
      </c>
      <c r="J267">
        <v>0</v>
      </c>
      <c r="K267">
        <v>1</v>
      </c>
      <c r="M267">
        <f>IF(OR(AND(C267&lt;&gt;0,E267&lt;0.05), AND(C267=0,E267&gt;=0.05)),1,0)</f>
        <v>1</v>
      </c>
      <c r="N267">
        <f>IF(OR(AND(C267&lt;&gt;0,G267&lt;0.05), AND(C267=0,G267&gt;=0.05)),1,0)</f>
        <v>0</v>
      </c>
      <c r="O267">
        <f>IF(OR(AND(C267&lt;&gt;0,I267&lt;0.05), AND(C267=0,I267&gt;=0.05)),1,0)</f>
        <v>1</v>
      </c>
      <c r="P267">
        <f>IF(OR(AND(C267&lt;&gt;0,K267&lt;0.05), AND(C267=0,K267&gt;=0.05)),1,0)</f>
        <v>1</v>
      </c>
      <c r="Q267">
        <f>IF(OR(M267,P267,N267,O267),1,0)</f>
        <v>1</v>
      </c>
      <c r="R267">
        <f>SUM(M267,N267:P267)</f>
        <v>3</v>
      </c>
      <c r="S267">
        <f>IF(C267&gt;0, 1,0)</f>
        <v>0</v>
      </c>
    </row>
    <row r="268" spans="1:19">
      <c r="A268" t="s">
        <v>53</v>
      </c>
      <c r="B268" t="s">
        <v>20</v>
      </c>
      <c r="C268">
        <v>0</v>
      </c>
      <c r="D268">
        <v>18</v>
      </c>
      <c r="E268">
        <v>0.96599999999999997</v>
      </c>
      <c r="F268">
        <v>10</v>
      </c>
      <c r="G268">
        <v>0.91600000000000004</v>
      </c>
      <c r="H268">
        <v>11</v>
      </c>
      <c r="I268">
        <v>0.94499999999999995</v>
      </c>
      <c r="J268">
        <v>0</v>
      </c>
      <c r="K268">
        <v>1</v>
      </c>
      <c r="M268">
        <f>IF(OR(AND(C268&lt;&gt;0,E268&lt;0.05), AND(C268=0,E268&gt;=0.05)),1,0)</f>
        <v>1</v>
      </c>
      <c r="N268">
        <f>IF(OR(AND(C268&lt;&gt;0,G268&lt;0.05), AND(C268=0,G268&gt;=0.05)),1,0)</f>
        <v>1</v>
      </c>
      <c r="O268">
        <f>IF(OR(AND(C268&lt;&gt;0,I268&lt;0.05), AND(C268=0,I268&gt;=0.05)),1,0)</f>
        <v>1</v>
      </c>
      <c r="P268">
        <f>IF(OR(AND(C268&lt;&gt;0,K268&lt;0.05), AND(C268=0,K268&gt;=0.05)),1,0)</f>
        <v>1</v>
      </c>
      <c r="Q268">
        <f>IF(OR(M268,P268,N268,O268),1,0)</f>
        <v>1</v>
      </c>
      <c r="R268">
        <f>SUM(M268,N268:P268)</f>
        <v>4</v>
      </c>
      <c r="S268">
        <f>IF(C268&gt;0, 1,0)</f>
        <v>0</v>
      </c>
    </row>
    <row r="269" spans="1:19">
      <c r="A269" t="s">
        <v>53</v>
      </c>
      <c r="B269" t="s">
        <v>21</v>
      </c>
      <c r="C269">
        <v>0</v>
      </c>
      <c r="D269">
        <v>22</v>
      </c>
      <c r="E269">
        <v>0.16600000000000001</v>
      </c>
      <c r="F269">
        <v>4</v>
      </c>
      <c r="G269">
        <v>0.85799999999999998</v>
      </c>
      <c r="H269">
        <v>17</v>
      </c>
      <c r="I269">
        <v>8.8999999999999996E-2</v>
      </c>
      <c r="J269">
        <v>0</v>
      </c>
      <c r="K269">
        <v>1</v>
      </c>
      <c r="M269">
        <f>IF(OR(AND(C269&lt;&gt;0,E269&lt;0.05), AND(C269=0,E269&gt;=0.05)),1,0)</f>
        <v>1</v>
      </c>
      <c r="N269">
        <f>IF(OR(AND(C269&lt;&gt;0,G269&lt;0.05), AND(C269=0,G269&gt;=0.05)),1,0)</f>
        <v>1</v>
      </c>
      <c r="O269">
        <f>IF(OR(AND(C269&lt;&gt;0,I269&lt;0.05), AND(C269=0,I269&gt;=0.05)),1,0)</f>
        <v>1</v>
      </c>
      <c r="P269">
        <f>IF(OR(AND(C269&lt;&gt;0,K269&lt;0.05), AND(C269=0,K269&gt;=0.05)),1,0)</f>
        <v>1</v>
      </c>
      <c r="Q269">
        <f>IF(OR(M269,P269,N269,O269),1,0)</f>
        <v>1</v>
      </c>
      <c r="R269">
        <f>SUM(M269,N269:P269)</f>
        <v>4</v>
      </c>
      <c r="S269">
        <f>IF(C269&gt;0, 1,0)</f>
        <v>0</v>
      </c>
    </row>
    <row r="270" spans="1:19">
      <c r="A270" t="s">
        <v>53</v>
      </c>
      <c r="B270" t="s">
        <v>22</v>
      </c>
      <c r="C270">
        <v>0</v>
      </c>
      <c r="D270">
        <v>20</v>
      </c>
      <c r="E270">
        <v>0.98499999999999999</v>
      </c>
      <c r="F270">
        <v>16</v>
      </c>
      <c r="G270">
        <v>0.46</v>
      </c>
      <c r="H270">
        <v>16</v>
      </c>
      <c r="I270">
        <v>0.86199999999999999</v>
      </c>
      <c r="J270">
        <v>0</v>
      </c>
      <c r="K270">
        <v>1</v>
      </c>
      <c r="M270">
        <f>IF(OR(AND(C270&lt;&gt;0,E270&lt;0.05), AND(C270=0,E270&gt;=0.05)),1,0)</f>
        <v>1</v>
      </c>
      <c r="N270">
        <f>IF(OR(AND(C270&lt;&gt;0,G270&lt;0.05), AND(C270=0,G270&gt;=0.05)),1,0)</f>
        <v>1</v>
      </c>
      <c r="O270">
        <f>IF(OR(AND(C270&lt;&gt;0,I270&lt;0.05), AND(C270=0,I270&gt;=0.05)),1,0)</f>
        <v>1</v>
      </c>
      <c r="P270">
        <f>IF(OR(AND(C270&lt;&gt;0,K270&lt;0.05), AND(C270=0,K270&gt;=0.05)),1,0)</f>
        <v>1</v>
      </c>
      <c r="Q270">
        <f>IF(OR(M270,P270,N270,O270),1,0)</f>
        <v>1</v>
      </c>
      <c r="R270">
        <f>SUM(M270,N270:P270)</f>
        <v>4</v>
      </c>
      <c r="S270">
        <f>IF(C270&gt;0, 1,0)</f>
        <v>0</v>
      </c>
    </row>
    <row r="271" spans="1:19">
      <c r="A271" t="s">
        <v>53</v>
      </c>
      <c r="B271" t="s">
        <v>23</v>
      </c>
      <c r="C271">
        <v>0</v>
      </c>
      <c r="D271">
        <v>9</v>
      </c>
      <c r="E271">
        <v>0.997</v>
      </c>
      <c r="F271">
        <v>15</v>
      </c>
      <c r="G271">
        <v>0.93600000000000005</v>
      </c>
      <c r="H271">
        <v>15</v>
      </c>
      <c r="I271">
        <v>0.73299999999999998</v>
      </c>
      <c r="J271">
        <v>22</v>
      </c>
      <c r="K271">
        <v>1.4999999999999999E-2</v>
      </c>
      <c r="M271">
        <f>IF(OR(AND(C271&lt;&gt;0,E271&lt;0.05), AND(C271=0,E271&gt;=0.05)),1,0)</f>
        <v>1</v>
      </c>
      <c r="N271">
        <f>IF(OR(AND(C271&lt;&gt;0,G271&lt;0.05), AND(C271=0,G271&gt;=0.05)),1,0)</f>
        <v>1</v>
      </c>
      <c r="O271">
        <f>IF(OR(AND(C271&lt;&gt;0,I271&lt;0.05), AND(C271=0,I271&gt;=0.05)),1,0)</f>
        <v>1</v>
      </c>
      <c r="P271">
        <f>IF(OR(AND(C271&lt;&gt;0,K271&lt;0.05), AND(C271=0,K271&gt;=0.05)),1,0)</f>
        <v>0</v>
      </c>
      <c r="Q271">
        <f>IF(OR(M271,P271,N271,O271),1,0)</f>
        <v>1</v>
      </c>
      <c r="R271">
        <f>SUM(M271,N271:P271)</f>
        <v>3</v>
      </c>
      <c r="S271">
        <f>IF(C271&gt;0, 1,0)</f>
        <v>0</v>
      </c>
    </row>
    <row r="272" spans="1:19">
      <c r="A272" t="s">
        <v>53</v>
      </c>
      <c r="B272" t="s">
        <v>24</v>
      </c>
      <c r="C272">
        <v>0.32802710000000002</v>
      </c>
      <c r="D272">
        <v>17</v>
      </c>
      <c r="E272">
        <v>0.92300000000000004</v>
      </c>
      <c r="F272">
        <v>3</v>
      </c>
      <c r="G272">
        <v>0.998</v>
      </c>
      <c r="H272">
        <v>15</v>
      </c>
      <c r="I272">
        <v>0.67</v>
      </c>
      <c r="J272">
        <v>1</v>
      </c>
      <c r="K272">
        <v>1</v>
      </c>
      <c r="M272">
        <f>IF(OR(AND(C272&lt;&gt;0,E272&lt;0.05), AND(C272=0,E272&gt;=0.05)),1,0)</f>
        <v>0</v>
      </c>
      <c r="N272">
        <f>IF(OR(AND(C272&lt;&gt;0,G272&lt;0.05), AND(C272=0,G272&gt;=0.05)),1,0)</f>
        <v>0</v>
      </c>
      <c r="O272">
        <f>IF(OR(AND(C272&lt;&gt;0,I272&lt;0.05), AND(C272=0,I272&gt;=0.05)),1,0)</f>
        <v>0</v>
      </c>
      <c r="P272">
        <f>IF(OR(AND(C272&lt;&gt;0,K272&lt;0.05), AND(C272=0,K272&gt;=0.05)),1,0)</f>
        <v>0</v>
      </c>
      <c r="Q272">
        <f>IF(OR(M272,P272,N272,O272),1,0)</f>
        <v>0</v>
      </c>
      <c r="R272">
        <f>SUM(M272,N272:P272)</f>
        <v>0</v>
      </c>
      <c r="S272">
        <f>IF(C272&gt;0, 1,0)</f>
        <v>1</v>
      </c>
    </row>
    <row r="273" spans="1:19">
      <c r="A273" t="s">
        <v>53</v>
      </c>
      <c r="B273" t="s">
        <v>25</v>
      </c>
      <c r="C273">
        <v>0.32495190000000002</v>
      </c>
      <c r="D273">
        <v>5</v>
      </c>
      <c r="E273">
        <v>0.73899999999999999</v>
      </c>
      <c r="F273">
        <v>0</v>
      </c>
      <c r="G273">
        <v>1</v>
      </c>
      <c r="H273">
        <v>10</v>
      </c>
      <c r="I273">
        <v>0.05</v>
      </c>
      <c r="J273">
        <v>0</v>
      </c>
      <c r="K273">
        <v>1</v>
      </c>
      <c r="M273">
        <f>IF(OR(AND(C273&lt;&gt;0,E273&lt;0.05), AND(C273=0,E273&gt;=0.05)),1,0)</f>
        <v>0</v>
      </c>
      <c r="N273">
        <f>IF(OR(AND(C273&lt;&gt;0,G273&lt;0.05), AND(C273=0,G273&gt;=0.05)),1,0)</f>
        <v>0</v>
      </c>
      <c r="O273">
        <f>IF(OR(AND(C273&lt;&gt;0,I273&lt;0.05), AND(C273=0,I273&gt;=0.05)),1,0)</f>
        <v>0</v>
      </c>
      <c r="P273">
        <f>IF(OR(AND(C273&lt;&gt;0,K273&lt;0.05), AND(C273=0,K273&gt;=0.05)),1,0)</f>
        <v>0</v>
      </c>
      <c r="Q273">
        <f>IF(OR(M273,P273,N273,O273),1,0)</f>
        <v>0</v>
      </c>
      <c r="R273">
        <f>SUM(M273,N273:P273)</f>
        <v>0</v>
      </c>
      <c r="S273">
        <f>IF(C273&gt;0, 1,0)</f>
        <v>1</v>
      </c>
    </row>
    <row r="274" spans="1:19">
      <c r="A274" t="s">
        <v>53</v>
      </c>
      <c r="B274" t="s">
        <v>26</v>
      </c>
      <c r="C274">
        <v>0</v>
      </c>
      <c r="D274">
        <v>14</v>
      </c>
      <c r="E274">
        <v>0.34</v>
      </c>
      <c r="F274">
        <v>15</v>
      </c>
      <c r="G274">
        <v>0</v>
      </c>
      <c r="H274">
        <v>12</v>
      </c>
      <c r="I274">
        <v>0.34</v>
      </c>
      <c r="J274">
        <v>46</v>
      </c>
      <c r="K274">
        <v>0</v>
      </c>
      <c r="M274">
        <f>IF(OR(AND(C274&lt;&gt;0,E274&lt;0.05), AND(C274=0,E274&gt;=0.05)),1,0)</f>
        <v>1</v>
      </c>
      <c r="N274">
        <f>IF(OR(AND(C274&lt;&gt;0,G274&lt;0.05), AND(C274=0,G274&gt;=0.05)),1,0)</f>
        <v>0</v>
      </c>
      <c r="O274">
        <f>IF(OR(AND(C274&lt;&gt;0,I274&lt;0.05), AND(C274=0,I274&gt;=0.05)),1,0)</f>
        <v>1</v>
      </c>
      <c r="P274">
        <f>IF(OR(AND(C274&lt;&gt;0,K274&lt;0.05), AND(C274=0,K274&gt;=0.05)),1,0)</f>
        <v>0</v>
      </c>
      <c r="Q274">
        <f>IF(OR(M274,P274,N274,O274),1,0)</f>
        <v>1</v>
      </c>
      <c r="R274">
        <f>SUM(M274,N274:P274)</f>
        <v>2</v>
      </c>
      <c r="S274">
        <f>IF(C274&gt;0, 1,0)</f>
        <v>0</v>
      </c>
    </row>
    <row r="275" spans="1:19">
      <c r="A275" t="s">
        <v>53</v>
      </c>
      <c r="B275" t="s">
        <v>27</v>
      </c>
      <c r="C275">
        <v>0</v>
      </c>
      <c r="D275">
        <v>5</v>
      </c>
      <c r="E275">
        <v>0.60599999999999998</v>
      </c>
      <c r="F275">
        <v>0</v>
      </c>
      <c r="G275">
        <v>1</v>
      </c>
      <c r="H275">
        <v>3</v>
      </c>
      <c r="I275">
        <v>0.51300000000000001</v>
      </c>
      <c r="J275">
        <v>0</v>
      </c>
      <c r="K275">
        <v>1</v>
      </c>
      <c r="M275">
        <f>IF(OR(AND(C275&lt;&gt;0,E275&lt;0.05), AND(C275=0,E275&gt;=0.05)),1,0)</f>
        <v>1</v>
      </c>
      <c r="N275">
        <f>IF(OR(AND(C275&lt;&gt;0,G275&lt;0.05), AND(C275=0,G275&gt;=0.05)),1,0)</f>
        <v>1</v>
      </c>
      <c r="O275">
        <f>IF(OR(AND(C275&lt;&gt;0,I275&lt;0.05), AND(C275=0,I275&gt;=0.05)),1,0)</f>
        <v>1</v>
      </c>
      <c r="P275">
        <f>IF(OR(AND(C275&lt;&gt;0,K275&lt;0.05), AND(C275=0,K275&gt;=0.05)),1,0)</f>
        <v>1</v>
      </c>
      <c r="Q275">
        <f>IF(OR(M275,P275,N275,O275),1,0)</f>
        <v>1</v>
      </c>
      <c r="R275">
        <f>SUM(M275,N275:P275)</f>
        <v>4</v>
      </c>
      <c r="S275">
        <f>IF(C275&gt;0, 1,0)</f>
        <v>0</v>
      </c>
    </row>
    <row r="276" spans="1:19">
      <c r="A276" t="s">
        <v>53</v>
      </c>
      <c r="B276" t="s">
        <v>28</v>
      </c>
      <c r="C276">
        <v>0</v>
      </c>
      <c r="D276">
        <v>19</v>
      </c>
      <c r="E276">
        <v>5.8000000000000003E-2</v>
      </c>
      <c r="F276">
        <v>4</v>
      </c>
      <c r="G276">
        <v>0.61199999999999999</v>
      </c>
      <c r="H276">
        <v>15</v>
      </c>
      <c r="I276">
        <v>0.20899999999999999</v>
      </c>
      <c r="J276">
        <v>1</v>
      </c>
      <c r="K276">
        <v>0.96099999999999997</v>
      </c>
      <c r="M276">
        <f>IF(OR(AND(C276&lt;&gt;0,E276&lt;0.05), AND(C276=0,E276&gt;=0.05)),1,0)</f>
        <v>1</v>
      </c>
      <c r="N276">
        <f>IF(OR(AND(C276&lt;&gt;0,G276&lt;0.05), AND(C276=0,G276&gt;=0.05)),1,0)</f>
        <v>1</v>
      </c>
      <c r="O276">
        <f>IF(OR(AND(C276&lt;&gt;0,I276&lt;0.05), AND(C276=0,I276&gt;=0.05)),1,0)</f>
        <v>1</v>
      </c>
      <c r="P276">
        <f>IF(OR(AND(C276&lt;&gt;0,K276&lt;0.05), AND(C276=0,K276&gt;=0.05)),1,0)</f>
        <v>1</v>
      </c>
      <c r="Q276">
        <f>IF(OR(M276,P276,N276,O276),1,0)</f>
        <v>1</v>
      </c>
      <c r="R276">
        <f>SUM(M276,N276:P276)</f>
        <v>4</v>
      </c>
      <c r="S276">
        <f>IF(C276&gt;0, 1,0)</f>
        <v>0</v>
      </c>
    </row>
    <row r="277" spans="1:19">
      <c r="A277" t="s">
        <v>53</v>
      </c>
      <c r="B277" t="s">
        <v>29</v>
      </c>
      <c r="C277">
        <v>-0.138821</v>
      </c>
      <c r="D277">
        <v>2</v>
      </c>
      <c r="E277">
        <v>0.88600000000000001</v>
      </c>
      <c r="F277">
        <v>1</v>
      </c>
      <c r="G277">
        <v>0.71299999999999997</v>
      </c>
      <c r="H277">
        <v>2</v>
      </c>
      <c r="I277">
        <v>0.61599999999999999</v>
      </c>
      <c r="J277">
        <v>0</v>
      </c>
      <c r="K277">
        <v>1</v>
      </c>
      <c r="M277">
        <f>IF(OR(AND(C277&lt;&gt;0,E277&lt;0.05), AND(C277=0,E277&gt;=0.05)),1,0)</f>
        <v>0</v>
      </c>
      <c r="N277">
        <f>IF(OR(AND(C277&lt;&gt;0,G277&lt;0.05), AND(C277=0,G277&gt;=0.05)),1,0)</f>
        <v>0</v>
      </c>
      <c r="O277">
        <f>IF(OR(AND(C277&lt;&gt;0,I277&lt;0.05), AND(C277=0,I277&gt;=0.05)),1,0)</f>
        <v>0</v>
      </c>
      <c r="P277">
        <f>IF(OR(AND(C277&lt;&gt;0,K277&lt;0.05), AND(C277=0,K277&gt;=0.05)),1,0)</f>
        <v>0</v>
      </c>
      <c r="Q277">
        <f>IF(OR(M277,P277,N277,O277),1,0)</f>
        <v>0</v>
      </c>
      <c r="R277">
        <f>SUM(M277,N277:P277)</f>
        <v>0</v>
      </c>
      <c r="S277">
        <f>IF(C277&gt;0, 1,0)</f>
        <v>0</v>
      </c>
    </row>
    <row r="278" spans="1:19">
      <c r="A278" t="s">
        <v>53</v>
      </c>
      <c r="B278" t="s">
        <v>30</v>
      </c>
      <c r="C278">
        <v>0.41239959999999998</v>
      </c>
      <c r="D278">
        <v>0</v>
      </c>
      <c r="E278">
        <v>1</v>
      </c>
      <c r="F278">
        <v>1</v>
      </c>
      <c r="G278">
        <v>8.5999999999999993E-2</v>
      </c>
      <c r="H278">
        <v>0</v>
      </c>
      <c r="I278">
        <v>1</v>
      </c>
      <c r="J278">
        <v>0</v>
      </c>
      <c r="K278">
        <v>1</v>
      </c>
      <c r="M278">
        <f>IF(OR(AND(C278&lt;&gt;0,E278&lt;0.05), AND(C278=0,E278&gt;=0.05)),1,0)</f>
        <v>0</v>
      </c>
      <c r="N278">
        <f>IF(OR(AND(C278&lt;&gt;0,G278&lt;0.05), AND(C278=0,G278&gt;=0.05)),1,0)</f>
        <v>0</v>
      </c>
      <c r="O278">
        <f>IF(OR(AND(C278&lt;&gt;0,I278&lt;0.05), AND(C278=0,I278&gt;=0.05)),1,0)</f>
        <v>0</v>
      </c>
      <c r="P278">
        <f>IF(OR(AND(C278&lt;&gt;0,K278&lt;0.05), AND(C278=0,K278&gt;=0.05)),1,0)</f>
        <v>0</v>
      </c>
      <c r="Q278">
        <f>IF(OR(M278,P278,N278,O278),1,0)</f>
        <v>0</v>
      </c>
      <c r="R278">
        <f>SUM(M278,N278:P278)</f>
        <v>0</v>
      </c>
      <c r="S278">
        <f>IF(C278&gt;0, 1,0)</f>
        <v>1</v>
      </c>
    </row>
    <row r="279" spans="1:19">
      <c r="A279" t="s">
        <v>53</v>
      </c>
      <c r="B279" t="s">
        <v>31</v>
      </c>
      <c r="C279">
        <v>0</v>
      </c>
      <c r="D279">
        <v>7</v>
      </c>
      <c r="E279">
        <v>0.99199999999999999</v>
      </c>
      <c r="F279">
        <v>22</v>
      </c>
      <c r="G279">
        <v>0.184</v>
      </c>
      <c r="H279">
        <v>5</v>
      </c>
      <c r="I279">
        <v>0.97099999999999997</v>
      </c>
      <c r="J279">
        <v>0</v>
      </c>
      <c r="K279">
        <v>1</v>
      </c>
      <c r="M279">
        <f>IF(OR(AND(C279&lt;&gt;0,E279&lt;0.05), AND(C279=0,E279&gt;=0.05)),1,0)</f>
        <v>1</v>
      </c>
      <c r="N279">
        <f>IF(OR(AND(C279&lt;&gt;0,G279&lt;0.05), AND(C279=0,G279&gt;=0.05)),1,0)</f>
        <v>1</v>
      </c>
      <c r="O279">
        <f>IF(OR(AND(C279&lt;&gt;0,I279&lt;0.05), AND(C279=0,I279&gt;=0.05)),1,0)</f>
        <v>1</v>
      </c>
      <c r="P279">
        <f>IF(OR(AND(C279&lt;&gt;0,K279&lt;0.05), AND(C279=0,K279&gt;=0.05)),1,0)</f>
        <v>1</v>
      </c>
      <c r="Q279">
        <f>IF(OR(M279,P279,N279,O279),1,0)</f>
        <v>1</v>
      </c>
      <c r="R279">
        <f>SUM(M279,N279:P279)</f>
        <v>4</v>
      </c>
      <c r="S279">
        <f>IF(C279&gt;0, 1,0)</f>
        <v>0</v>
      </c>
    </row>
    <row r="280" spans="1:19">
      <c r="A280" t="s">
        <v>53</v>
      </c>
      <c r="B280" t="s">
        <v>32</v>
      </c>
      <c r="C280">
        <v>0</v>
      </c>
      <c r="D280">
        <v>58</v>
      </c>
      <c r="E280">
        <v>0.96499999999999997</v>
      </c>
      <c r="F280">
        <v>66</v>
      </c>
      <c r="G280">
        <v>1E-3</v>
      </c>
      <c r="H280">
        <v>43</v>
      </c>
      <c r="I280">
        <v>0.96</v>
      </c>
      <c r="J280">
        <v>1</v>
      </c>
      <c r="K280">
        <v>1</v>
      </c>
      <c r="M280">
        <f>IF(OR(AND(C280&lt;&gt;0,E280&lt;0.05), AND(C280=0,E280&gt;=0.05)),1,0)</f>
        <v>1</v>
      </c>
      <c r="N280">
        <f>IF(OR(AND(C280&lt;&gt;0,G280&lt;0.05), AND(C280=0,G280&gt;=0.05)),1,0)</f>
        <v>0</v>
      </c>
      <c r="O280">
        <f>IF(OR(AND(C280&lt;&gt;0,I280&lt;0.05), AND(C280=0,I280&gt;=0.05)),1,0)</f>
        <v>1</v>
      </c>
      <c r="P280">
        <f>IF(OR(AND(C280&lt;&gt;0,K280&lt;0.05), AND(C280=0,K280&gt;=0.05)),1,0)</f>
        <v>1</v>
      </c>
      <c r="Q280">
        <f>IF(OR(M280,P280,N280,O280),1,0)</f>
        <v>1</v>
      </c>
      <c r="R280">
        <f>SUM(M280,N280:P280)</f>
        <v>3</v>
      </c>
      <c r="S280">
        <f>IF(C280&gt;0, 1,0)</f>
        <v>0</v>
      </c>
    </row>
    <row r="281" spans="1:19">
      <c r="A281" t="s">
        <v>53</v>
      </c>
      <c r="B281" t="s">
        <v>33</v>
      </c>
      <c r="C281">
        <v>0</v>
      </c>
      <c r="D281">
        <v>40</v>
      </c>
      <c r="E281">
        <v>0.96099999999999997</v>
      </c>
      <c r="F281">
        <v>31</v>
      </c>
      <c r="G281">
        <v>0.31</v>
      </c>
      <c r="H281">
        <v>31</v>
      </c>
      <c r="I281">
        <v>0.93</v>
      </c>
      <c r="J281">
        <v>0</v>
      </c>
      <c r="K281">
        <v>1</v>
      </c>
      <c r="M281">
        <f>IF(OR(AND(C281&lt;&gt;0,E281&lt;0.05), AND(C281=0,E281&gt;=0.05)),1,0)</f>
        <v>1</v>
      </c>
      <c r="N281">
        <f>IF(OR(AND(C281&lt;&gt;0,G281&lt;0.05), AND(C281=0,G281&gt;=0.05)),1,0)</f>
        <v>1</v>
      </c>
      <c r="O281">
        <f>IF(OR(AND(C281&lt;&gt;0,I281&lt;0.05), AND(C281=0,I281&gt;=0.05)),1,0)</f>
        <v>1</v>
      </c>
      <c r="P281">
        <f>IF(OR(AND(C281&lt;&gt;0,K281&lt;0.05), AND(C281=0,K281&gt;=0.05)),1,0)</f>
        <v>1</v>
      </c>
      <c r="Q281">
        <f>IF(OR(M281,P281,N281,O281),1,0)</f>
        <v>1</v>
      </c>
      <c r="R281">
        <f>SUM(M281,N281:P281)</f>
        <v>4</v>
      </c>
      <c r="S281">
        <f>IF(C281&gt;0, 1,0)</f>
        <v>0</v>
      </c>
    </row>
    <row r="282" spans="1:19">
      <c r="A282" t="s">
        <v>53</v>
      </c>
      <c r="B282" t="s">
        <v>34</v>
      </c>
      <c r="C282">
        <v>1</v>
      </c>
      <c r="D282">
        <v>112</v>
      </c>
      <c r="E282">
        <v>0</v>
      </c>
      <c r="F282">
        <v>30</v>
      </c>
      <c r="G282">
        <v>0.06</v>
      </c>
      <c r="H282">
        <v>28</v>
      </c>
      <c r="I282">
        <v>0.41499999999999998</v>
      </c>
      <c r="J282">
        <v>0</v>
      </c>
      <c r="K282">
        <v>1</v>
      </c>
      <c r="L282">
        <v>1</v>
      </c>
      <c r="M282">
        <f>IF(OR(AND(C282&lt;&gt;0,E282&lt;0.05), AND(C282=0,E282&gt;=0.05)),1,0)</f>
        <v>1</v>
      </c>
      <c r="N282">
        <f>IF(OR(AND(C282&lt;&gt;0,G282&lt;0.05), AND(C282=0,G282&gt;=0.05)),1,0)</f>
        <v>0</v>
      </c>
      <c r="O282">
        <f>IF(OR(AND(C282&lt;&gt;0,I282&lt;0.05), AND(C282=0,I282&gt;=0.05)),1,0)</f>
        <v>0</v>
      </c>
      <c r="P282">
        <f>IF(OR(AND(C282&lt;&gt;0,K282&lt;0.05), AND(C282=0,K282&gt;=0.05)),1,0)</f>
        <v>0</v>
      </c>
      <c r="Q282">
        <f>IF(OR(M282,P282,N282,O282),1,0)</f>
        <v>1</v>
      </c>
      <c r="R282">
        <f>SUM(M282,N282:P282)</f>
        <v>1</v>
      </c>
      <c r="S282">
        <f>IF(C282&gt;0, 1,0)</f>
        <v>1</v>
      </c>
    </row>
    <row r="283" spans="1:19">
      <c r="A283" t="s">
        <v>53</v>
      </c>
      <c r="B283" t="s">
        <v>35</v>
      </c>
      <c r="C283">
        <v>0.29844920000000003</v>
      </c>
      <c r="D283">
        <v>5</v>
      </c>
      <c r="E283">
        <v>0.99</v>
      </c>
      <c r="F283">
        <v>5</v>
      </c>
      <c r="G283">
        <v>0.754</v>
      </c>
      <c r="H283">
        <v>11</v>
      </c>
      <c r="I283">
        <v>0.36399999999999999</v>
      </c>
      <c r="J283">
        <v>0</v>
      </c>
      <c r="K283">
        <v>1</v>
      </c>
      <c r="M283">
        <f>IF(OR(AND(C283&lt;&gt;0,E283&lt;0.05), AND(C283=0,E283&gt;=0.05)),1,0)</f>
        <v>0</v>
      </c>
      <c r="N283">
        <f>IF(OR(AND(C283&lt;&gt;0,G283&lt;0.05), AND(C283=0,G283&gt;=0.05)),1,0)</f>
        <v>0</v>
      </c>
      <c r="O283">
        <f>IF(OR(AND(C283&lt;&gt;0,I283&lt;0.05), AND(C283=0,I283&gt;=0.05)),1,0)</f>
        <v>0</v>
      </c>
      <c r="P283">
        <f>IF(OR(AND(C283&lt;&gt;0,K283&lt;0.05), AND(C283=0,K283&gt;=0.05)),1,0)</f>
        <v>0</v>
      </c>
      <c r="Q283">
        <f>IF(OR(M283,P283,N283,O283),1,0)</f>
        <v>0</v>
      </c>
      <c r="R283">
        <f>SUM(M283,N283:P283)</f>
        <v>0</v>
      </c>
      <c r="S283">
        <f>IF(C283&gt;0, 1,0)</f>
        <v>1</v>
      </c>
    </row>
    <row r="284" spans="1:19">
      <c r="A284" t="s">
        <v>53</v>
      </c>
      <c r="B284" t="s">
        <v>36</v>
      </c>
      <c r="C284">
        <v>0</v>
      </c>
      <c r="D284">
        <v>4</v>
      </c>
      <c r="E284">
        <v>0.64500000000000002</v>
      </c>
      <c r="F284">
        <v>0</v>
      </c>
      <c r="G284">
        <v>1</v>
      </c>
      <c r="H284">
        <v>2</v>
      </c>
      <c r="I284">
        <v>0.66700000000000004</v>
      </c>
      <c r="J284">
        <v>0</v>
      </c>
      <c r="K284">
        <v>1</v>
      </c>
      <c r="M284">
        <f>IF(OR(AND(C284&lt;&gt;0,E284&lt;0.05), AND(C284=0,E284&gt;=0.05)),1,0)</f>
        <v>1</v>
      </c>
      <c r="N284">
        <f>IF(OR(AND(C284&lt;&gt;0,G284&lt;0.05), AND(C284=0,G284&gt;=0.05)),1,0)</f>
        <v>1</v>
      </c>
      <c r="O284">
        <f>IF(OR(AND(C284&lt;&gt;0,I284&lt;0.05), AND(C284=0,I284&gt;=0.05)),1,0)</f>
        <v>1</v>
      </c>
      <c r="P284">
        <f>IF(OR(AND(C284&lt;&gt;0,K284&lt;0.05), AND(C284=0,K284&gt;=0.05)),1,0)</f>
        <v>1</v>
      </c>
      <c r="Q284">
        <f>IF(OR(M284,P284,N284,O284),1,0)</f>
        <v>1</v>
      </c>
      <c r="R284">
        <f>SUM(M284,N284:P284)</f>
        <v>4</v>
      </c>
      <c r="S284">
        <f>IF(C284&gt;0, 1,0)</f>
        <v>0</v>
      </c>
    </row>
    <row r="285" spans="1:19">
      <c r="A285" t="s">
        <v>53</v>
      </c>
      <c r="B285" t="s">
        <v>37</v>
      </c>
      <c r="C285">
        <v>0.31702839999999999</v>
      </c>
      <c r="D285">
        <v>2</v>
      </c>
      <c r="E285">
        <v>0.77800000000000002</v>
      </c>
      <c r="F285">
        <v>0</v>
      </c>
      <c r="G285">
        <v>1</v>
      </c>
      <c r="H285">
        <v>0</v>
      </c>
      <c r="I285">
        <v>1</v>
      </c>
      <c r="J285">
        <v>0</v>
      </c>
      <c r="K285">
        <v>1</v>
      </c>
      <c r="M285">
        <f>IF(OR(AND(C285&lt;&gt;0,E285&lt;0.05), AND(C285=0,E285&gt;=0.05)),1,0)</f>
        <v>0</v>
      </c>
      <c r="N285">
        <f>IF(OR(AND(C285&lt;&gt;0,G285&lt;0.05), AND(C285=0,G285&gt;=0.05)),1,0)</f>
        <v>0</v>
      </c>
      <c r="O285">
        <f>IF(OR(AND(C285&lt;&gt;0,I285&lt;0.05), AND(C285=0,I285&gt;=0.05)),1,0)</f>
        <v>0</v>
      </c>
      <c r="P285">
        <f>IF(OR(AND(C285&lt;&gt;0,K285&lt;0.05), AND(C285=0,K285&gt;=0.05)),1,0)</f>
        <v>0</v>
      </c>
      <c r="Q285">
        <f>IF(OR(M285,P285,N285,O285),1,0)</f>
        <v>0</v>
      </c>
      <c r="R285">
        <f>SUM(M285,N285:P285)</f>
        <v>0</v>
      </c>
      <c r="S285">
        <f>IF(C285&gt;0, 1,0)</f>
        <v>1</v>
      </c>
    </row>
    <row r="286" spans="1:19">
      <c r="A286" t="s">
        <v>53</v>
      </c>
      <c r="B286" t="s">
        <v>38</v>
      </c>
      <c r="C286">
        <v>-0.1038384</v>
      </c>
      <c r="D286">
        <v>3</v>
      </c>
      <c r="E286">
        <v>0.90600000000000003</v>
      </c>
      <c r="F286">
        <v>0</v>
      </c>
      <c r="G286">
        <v>1</v>
      </c>
      <c r="H286">
        <v>1</v>
      </c>
      <c r="I286">
        <v>0.94599999999999995</v>
      </c>
      <c r="J286">
        <v>0</v>
      </c>
      <c r="K286">
        <v>1</v>
      </c>
      <c r="M286">
        <f>IF(OR(AND(C286&lt;&gt;0,E286&lt;0.05), AND(C286=0,E286&gt;=0.05)),1,0)</f>
        <v>0</v>
      </c>
      <c r="N286">
        <f>IF(OR(AND(C286&lt;&gt;0,G286&lt;0.05), AND(C286=0,G286&gt;=0.05)),1,0)</f>
        <v>0</v>
      </c>
      <c r="O286">
        <f>IF(OR(AND(C286&lt;&gt;0,I286&lt;0.05), AND(C286=0,I286&gt;=0.05)),1,0)</f>
        <v>0</v>
      </c>
      <c r="P286">
        <f>IF(OR(AND(C286&lt;&gt;0,K286&lt;0.05), AND(C286=0,K286&gt;=0.05)),1,0)</f>
        <v>0</v>
      </c>
      <c r="Q286">
        <f>IF(OR(M286,P286,N286,O286),1,0)</f>
        <v>0</v>
      </c>
      <c r="R286">
        <f>SUM(M286,N286:P286)</f>
        <v>0</v>
      </c>
      <c r="S286">
        <f>IF(C286&gt;0, 1,0)</f>
        <v>0</v>
      </c>
    </row>
    <row r="287" spans="1:19">
      <c r="A287" t="s">
        <v>54</v>
      </c>
      <c r="B287" t="s">
        <v>20</v>
      </c>
      <c r="C287">
        <v>0</v>
      </c>
      <c r="D287">
        <v>4</v>
      </c>
      <c r="E287">
        <v>0.92300000000000004</v>
      </c>
      <c r="F287">
        <v>0</v>
      </c>
      <c r="G287">
        <v>1</v>
      </c>
      <c r="H287">
        <v>4</v>
      </c>
      <c r="I287">
        <v>0.80700000000000005</v>
      </c>
      <c r="J287">
        <v>0</v>
      </c>
      <c r="K287">
        <v>1</v>
      </c>
      <c r="M287">
        <f>IF(OR(AND(C287&lt;&gt;0,E287&lt;0.05), AND(C287=0,E287&gt;=0.05)),1,0)</f>
        <v>1</v>
      </c>
      <c r="N287">
        <f>IF(OR(AND(C287&lt;&gt;0,G287&lt;0.05), AND(C287=0,G287&gt;=0.05)),1,0)</f>
        <v>1</v>
      </c>
      <c r="O287">
        <f>IF(OR(AND(C287&lt;&gt;0,I287&lt;0.05), AND(C287=0,I287&gt;=0.05)),1,0)</f>
        <v>1</v>
      </c>
      <c r="P287">
        <f>IF(OR(AND(C287&lt;&gt;0,K287&lt;0.05), AND(C287=0,K287&gt;=0.05)),1,0)</f>
        <v>1</v>
      </c>
      <c r="Q287">
        <f>IF(OR(M287,P287,N287,O287),1,0)</f>
        <v>1</v>
      </c>
      <c r="R287">
        <f>SUM(M287,N287:P287)</f>
        <v>4</v>
      </c>
      <c r="S287">
        <f>IF(C287&gt;0, 1,0)</f>
        <v>0</v>
      </c>
    </row>
    <row r="288" spans="1:19">
      <c r="A288" t="s">
        <v>54</v>
      </c>
      <c r="B288" t="s">
        <v>21</v>
      </c>
      <c r="C288">
        <v>0</v>
      </c>
      <c r="D288">
        <v>8</v>
      </c>
      <c r="E288">
        <v>0.113</v>
      </c>
      <c r="F288">
        <v>0</v>
      </c>
      <c r="G288">
        <v>1</v>
      </c>
      <c r="H288">
        <v>10</v>
      </c>
      <c r="I288">
        <v>1.4E-2</v>
      </c>
      <c r="J288">
        <v>0</v>
      </c>
      <c r="K288">
        <v>1</v>
      </c>
      <c r="M288">
        <f>IF(OR(AND(C288&lt;&gt;0,E288&lt;0.05), AND(C288=0,E288&gt;=0.05)),1,0)</f>
        <v>1</v>
      </c>
      <c r="N288">
        <f>IF(OR(AND(C288&lt;&gt;0,G288&lt;0.05), AND(C288=0,G288&gt;=0.05)),1,0)</f>
        <v>1</v>
      </c>
      <c r="O288">
        <f>IF(OR(AND(C288&lt;&gt;0,I288&lt;0.05), AND(C288=0,I288&gt;=0.05)),1,0)</f>
        <v>0</v>
      </c>
      <c r="P288">
        <f>IF(OR(AND(C288&lt;&gt;0,K288&lt;0.05), AND(C288=0,K288&gt;=0.05)),1,0)</f>
        <v>1</v>
      </c>
      <c r="Q288">
        <f>IF(OR(M288,P288,N288,O288),1,0)</f>
        <v>1</v>
      </c>
      <c r="R288">
        <f>SUM(M288,N288:P288)</f>
        <v>3</v>
      </c>
      <c r="S288">
        <f>IF(C288&gt;0, 1,0)</f>
        <v>0</v>
      </c>
    </row>
    <row r="289" spans="1:19">
      <c r="A289" t="s">
        <v>54</v>
      </c>
      <c r="B289" t="s">
        <v>22</v>
      </c>
      <c r="C289">
        <v>0</v>
      </c>
      <c r="D289">
        <v>13</v>
      </c>
      <c r="E289">
        <v>0.114</v>
      </c>
      <c r="F289">
        <v>2</v>
      </c>
      <c r="G289">
        <v>0.94499999999999995</v>
      </c>
      <c r="H289">
        <v>10</v>
      </c>
      <c r="I289">
        <v>0.185</v>
      </c>
      <c r="J289">
        <v>0</v>
      </c>
      <c r="K289">
        <v>1</v>
      </c>
      <c r="M289">
        <f>IF(OR(AND(C289&lt;&gt;0,E289&lt;0.05), AND(C289=0,E289&gt;=0.05)),1,0)</f>
        <v>1</v>
      </c>
      <c r="N289">
        <f>IF(OR(AND(C289&lt;&gt;0,G289&lt;0.05), AND(C289=0,G289&gt;=0.05)),1,0)</f>
        <v>1</v>
      </c>
      <c r="O289">
        <f>IF(OR(AND(C289&lt;&gt;0,I289&lt;0.05), AND(C289=0,I289&gt;=0.05)),1,0)</f>
        <v>1</v>
      </c>
      <c r="P289">
        <f>IF(OR(AND(C289&lt;&gt;0,K289&lt;0.05), AND(C289=0,K289&gt;=0.05)),1,0)</f>
        <v>1</v>
      </c>
      <c r="Q289">
        <f>IF(OR(M289,P289,N289,O289),1,0)</f>
        <v>1</v>
      </c>
      <c r="R289">
        <f>SUM(M289,N289:P289)</f>
        <v>4</v>
      </c>
      <c r="S289">
        <f>IF(C289&gt;0, 1,0)</f>
        <v>0</v>
      </c>
    </row>
    <row r="290" spans="1:19">
      <c r="A290" t="s">
        <v>54</v>
      </c>
      <c r="B290" t="s">
        <v>23</v>
      </c>
      <c r="C290">
        <v>0</v>
      </c>
      <c r="D290">
        <v>2</v>
      </c>
      <c r="E290">
        <v>0.95299999999999996</v>
      </c>
      <c r="F290">
        <v>1</v>
      </c>
      <c r="G290">
        <v>1</v>
      </c>
      <c r="H290">
        <v>4</v>
      </c>
      <c r="I290">
        <v>0.81399999999999995</v>
      </c>
      <c r="J290">
        <v>6</v>
      </c>
      <c r="K290">
        <v>0.29099999999999998</v>
      </c>
      <c r="M290">
        <f>IF(OR(AND(C290&lt;&gt;0,E290&lt;0.05), AND(C290=0,E290&gt;=0.05)),1,0)</f>
        <v>1</v>
      </c>
      <c r="N290">
        <f>IF(OR(AND(C290&lt;&gt;0,G290&lt;0.05), AND(C290=0,G290&gt;=0.05)),1,0)</f>
        <v>1</v>
      </c>
      <c r="O290">
        <f>IF(OR(AND(C290&lt;&gt;0,I290&lt;0.05), AND(C290=0,I290&gt;=0.05)),1,0)</f>
        <v>1</v>
      </c>
      <c r="P290">
        <f>IF(OR(AND(C290&lt;&gt;0,K290&lt;0.05), AND(C290=0,K290&gt;=0.05)),1,0)</f>
        <v>1</v>
      </c>
      <c r="Q290">
        <f>IF(OR(M290,P290,N290,O290),1,0)</f>
        <v>1</v>
      </c>
      <c r="R290">
        <f>SUM(M290,N290:P290)</f>
        <v>4</v>
      </c>
      <c r="S290">
        <f>IF(C290&gt;0, 1,0)</f>
        <v>0</v>
      </c>
    </row>
    <row r="291" spans="1:19">
      <c r="A291" t="s">
        <v>54</v>
      </c>
      <c r="B291" t="s">
        <v>24</v>
      </c>
      <c r="C291">
        <v>0</v>
      </c>
      <c r="D291">
        <v>5</v>
      </c>
      <c r="E291">
        <v>0.751</v>
      </c>
      <c r="F291">
        <v>1</v>
      </c>
      <c r="G291">
        <v>0.89700000000000002</v>
      </c>
      <c r="H291">
        <v>16</v>
      </c>
      <c r="I291">
        <v>0</v>
      </c>
      <c r="J291">
        <v>2</v>
      </c>
      <c r="K291">
        <v>0.80100000000000005</v>
      </c>
      <c r="M291">
        <f>IF(OR(AND(C291&lt;&gt;0,E291&lt;0.05), AND(C291=0,E291&gt;=0.05)),1,0)</f>
        <v>1</v>
      </c>
      <c r="N291">
        <f>IF(OR(AND(C291&lt;&gt;0,G291&lt;0.05), AND(C291=0,G291&gt;=0.05)),1,0)</f>
        <v>1</v>
      </c>
      <c r="O291">
        <f>IF(OR(AND(C291&lt;&gt;0,I291&lt;0.05), AND(C291=0,I291&gt;=0.05)),1,0)</f>
        <v>0</v>
      </c>
      <c r="P291">
        <f>IF(OR(AND(C291&lt;&gt;0,K291&lt;0.05), AND(C291=0,K291&gt;=0.05)),1,0)</f>
        <v>1</v>
      </c>
      <c r="Q291">
        <f>IF(OR(M291,P291,N291,O291),1,0)</f>
        <v>1</v>
      </c>
      <c r="R291">
        <f>SUM(M291,N291:P291)</f>
        <v>3</v>
      </c>
      <c r="S291">
        <f>IF(C291&gt;0, 1,0)</f>
        <v>0</v>
      </c>
    </row>
    <row r="292" spans="1:19">
      <c r="A292" t="s">
        <v>54</v>
      </c>
      <c r="B292" t="s">
        <v>25</v>
      </c>
      <c r="C292">
        <v>0</v>
      </c>
      <c r="D292">
        <v>1</v>
      </c>
      <c r="E292">
        <v>0.65700000000000003</v>
      </c>
      <c r="F292">
        <v>0</v>
      </c>
      <c r="G292">
        <v>1</v>
      </c>
      <c r="H292">
        <v>2</v>
      </c>
      <c r="I292">
        <v>0.40400000000000003</v>
      </c>
      <c r="J292">
        <v>0</v>
      </c>
      <c r="K292">
        <v>1</v>
      </c>
      <c r="M292">
        <f>IF(OR(AND(C292&lt;&gt;0,E292&lt;0.05), AND(C292=0,E292&gt;=0.05)),1,0)</f>
        <v>1</v>
      </c>
      <c r="N292">
        <f>IF(OR(AND(C292&lt;&gt;0,G292&lt;0.05), AND(C292=0,G292&gt;=0.05)),1,0)</f>
        <v>1</v>
      </c>
      <c r="O292">
        <f>IF(OR(AND(C292&lt;&gt;0,I292&lt;0.05), AND(C292=0,I292&gt;=0.05)),1,0)</f>
        <v>1</v>
      </c>
      <c r="P292">
        <f>IF(OR(AND(C292&lt;&gt;0,K292&lt;0.05), AND(C292=0,K292&gt;=0.05)),1,0)</f>
        <v>1</v>
      </c>
      <c r="Q292">
        <f>IF(OR(M292,P292,N292,O292),1,0)</f>
        <v>1</v>
      </c>
      <c r="R292">
        <f>SUM(M292,N292:P292)</f>
        <v>4</v>
      </c>
      <c r="S292">
        <f>IF(C292&gt;0, 1,0)</f>
        <v>0</v>
      </c>
    </row>
    <row r="293" spans="1:19">
      <c r="A293" t="s">
        <v>54</v>
      </c>
      <c r="B293" t="s">
        <v>26</v>
      </c>
      <c r="C293">
        <v>0</v>
      </c>
      <c r="D293">
        <v>5</v>
      </c>
      <c r="E293">
        <v>0.20599999999999999</v>
      </c>
      <c r="F293">
        <v>2</v>
      </c>
      <c r="G293">
        <v>0.221</v>
      </c>
      <c r="H293">
        <v>7</v>
      </c>
      <c r="I293">
        <v>5.7000000000000002E-2</v>
      </c>
      <c r="J293">
        <v>23</v>
      </c>
      <c r="K293">
        <v>0</v>
      </c>
      <c r="M293">
        <f>IF(OR(AND(C293&lt;&gt;0,E293&lt;0.05), AND(C293=0,E293&gt;=0.05)),1,0)</f>
        <v>1</v>
      </c>
      <c r="N293">
        <f>IF(OR(AND(C293&lt;&gt;0,G293&lt;0.05), AND(C293=0,G293&gt;=0.05)),1,0)</f>
        <v>1</v>
      </c>
      <c r="O293">
        <f>IF(OR(AND(C293&lt;&gt;0,I293&lt;0.05), AND(C293=0,I293&gt;=0.05)),1,0)</f>
        <v>1</v>
      </c>
      <c r="P293">
        <f>IF(OR(AND(C293&lt;&gt;0,K293&lt;0.05), AND(C293=0,K293&gt;=0.05)),1,0)</f>
        <v>0</v>
      </c>
      <c r="Q293">
        <f>IF(OR(M293,P293,N293,O293),1,0)</f>
        <v>1</v>
      </c>
      <c r="R293">
        <f>SUM(M293,N293:P293)</f>
        <v>3</v>
      </c>
      <c r="S293">
        <f>IF(C293&gt;0, 1,0)</f>
        <v>0</v>
      </c>
    </row>
    <row r="294" spans="1:19">
      <c r="A294" t="s">
        <v>54</v>
      </c>
      <c r="B294" t="s">
        <v>27</v>
      </c>
      <c r="C294">
        <v>0</v>
      </c>
      <c r="D294">
        <v>2</v>
      </c>
      <c r="E294">
        <v>0.32900000000000001</v>
      </c>
      <c r="F294">
        <v>0</v>
      </c>
      <c r="G294">
        <v>1</v>
      </c>
      <c r="H294">
        <v>2</v>
      </c>
      <c r="I294">
        <v>0.189</v>
      </c>
      <c r="J294">
        <v>0</v>
      </c>
      <c r="K294">
        <v>1</v>
      </c>
      <c r="M294">
        <f>IF(OR(AND(C294&lt;&gt;0,E294&lt;0.05), AND(C294=0,E294&gt;=0.05)),1,0)</f>
        <v>1</v>
      </c>
      <c r="N294">
        <f>IF(OR(AND(C294&lt;&gt;0,G294&lt;0.05), AND(C294=0,G294&gt;=0.05)),1,0)</f>
        <v>1</v>
      </c>
      <c r="O294">
        <f>IF(OR(AND(C294&lt;&gt;0,I294&lt;0.05), AND(C294=0,I294&gt;=0.05)),1,0)</f>
        <v>1</v>
      </c>
      <c r="P294">
        <f>IF(OR(AND(C294&lt;&gt;0,K294&lt;0.05), AND(C294=0,K294&gt;=0.05)),1,0)</f>
        <v>1</v>
      </c>
      <c r="Q294">
        <f>IF(OR(M294,P294,N294,O294),1,0)</f>
        <v>1</v>
      </c>
      <c r="R294">
        <f>SUM(M294,N294:P294)</f>
        <v>4</v>
      </c>
      <c r="S294">
        <f>IF(C294&gt;0, 1,0)</f>
        <v>0</v>
      </c>
    </row>
    <row r="295" spans="1:19">
      <c r="A295" t="s">
        <v>54</v>
      </c>
      <c r="B295" t="s">
        <v>28</v>
      </c>
      <c r="C295">
        <v>0.68402189999999996</v>
      </c>
      <c r="D295">
        <v>7</v>
      </c>
      <c r="E295">
        <v>7.0000000000000007E-2</v>
      </c>
      <c r="F295">
        <v>3</v>
      </c>
      <c r="G295">
        <v>0.13</v>
      </c>
      <c r="H295">
        <v>12</v>
      </c>
      <c r="I295">
        <v>0</v>
      </c>
      <c r="J295">
        <v>2</v>
      </c>
      <c r="K295">
        <v>0.33100000000000002</v>
      </c>
      <c r="M295">
        <f>IF(OR(AND(C295&lt;&gt;0,E295&lt;0.05), AND(C295=0,E295&gt;=0.05)),1,0)</f>
        <v>0</v>
      </c>
      <c r="N295">
        <f>IF(OR(AND(C295&lt;&gt;0,G295&lt;0.05), AND(C295=0,G295&gt;=0.05)),1,0)</f>
        <v>0</v>
      </c>
      <c r="O295">
        <f>IF(OR(AND(C295&lt;&gt;0,I295&lt;0.05), AND(C295=0,I295&gt;=0.05)),1,0)</f>
        <v>1</v>
      </c>
      <c r="P295">
        <f>IF(OR(AND(C295&lt;&gt;0,K295&lt;0.05), AND(C295=0,K295&gt;=0.05)),1,0)</f>
        <v>0</v>
      </c>
      <c r="Q295">
        <f>IF(OR(M295,P295,N295,O295),1,0)</f>
        <v>1</v>
      </c>
      <c r="R295">
        <f>SUM(M295,N295:P295)</f>
        <v>1</v>
      </c>
      <c r="S295">
        <f>IF(C295&gt;0, 1,0)</f>
        <v>1</v>
      </c>
    </row>
    <row r="296" spans="1:19">
      <c r="A296" t="s">
        <v>54</v>
      </c>
      <c r="B296" t="s">
        <v>29</v>
      </c>
      <c r="C296">
        <v>0</v>
      </c>
      <c r="D296">
        <v>1</v>
      </c>
      <c r="E296">
        <v>0.505</v>
      </c>
      <c r="F296">
        <v>0</v>
      </c>
      <c r="G296">
        <v>1</v>
      </c>
      <c r="H296">
        <v>2</v>
      </c>
      <c r="I296">
        <v>0.122</v>
      </c>
      <c r="J296">
        <v>0</v>
      </c>
      <c r="K296">
        <v>1</v>
      </c>
      <c r="M296">
        <f>IF(OR(AND(C296&lt;&gt;0,E296&lt;0.05), AND(C296=0,E296&gt;=0.05)),1,0)</f>
        <v>1</v>
      </c>
      <c r="N296">
        <f>IF(OR(AND(C296&lt;&gt;0,G296&lt;0.05), AND(C296=0,G296&gt;=0.05)),1,0)</f>
        <v>1</v>
      </c>
      <c r="O296">
        <f>IF(OR(AND(C296&lt;&gt;0,I296&lt;0.05), AND(C296=0,I296&gt;=0.05)),1,0)</f>
        <v>1</v>
      </c>
      <c r="P296">
        <f>IF(OR(AND(C296&lt;&gt;0,K296&lt;0.05), AND(C296=0,K296&gt;=0.05)),1,0)</f>
        <v>1</v>
      </c>
      <c r="Q296">
        <f>IF(OR(M296,P296,N296,O296),1,0)</f>
        <v>1</v>
      </c>
      <c r="R296">
        <f>SUM(M296,N296:P296)</f>
        <v>4</v>
      </c>
      <c r="S296">
        <f>IF(C296&gt;0, 1,0)</f>
        <v>0</v>
      </c>
    </row>
    <row r="297" spans="1:19">
      <c r="A297" t="s">
        <v>54</v>
      </c>
      <c r="B297" t="s">
        <v>30</v>
      </c>
      <c r="C297">
        <v>0</v>
      </c>
      <c r="D297">
        <v>1</v>
      </c>
      <c r="E297">
        <v>9.7000000000000003E-2</v>
      </c>
      <c r="F297">
        <v>0</v>
      </c>
      <c r="G297">
        <v>1</v>
      </c>
      <c r="H297">
        <v>1</v>
      </c>
      <c r="I297">
        <v>0.11</v>
      </c>
      <c r="J297">
        <v>0</v>
      </c>
      <c r="K297">
        <v>1</v>
      </c>
      <c r="M297">
        <f>IF(OR(AND(C297&lt;&gt;0,E297&lt;0.05), AND(C297=0,E297&gt;=0.05)),1,0)</f>
        <v>1</v>
      </c>
      <c r="N297">
        <f>IF(OR(AND(C297&lt;&gt;0,G297&lt;0.05), AND(C297=0,G297&gt;=0.05)),1,0)</f>
        <v>1</v>
      </c>
      <c r="O297">
        <f>IF(OR(AND(C297&lt;&gt;0,I297&lt;0.05), AND(C297=0,I297&gt;=0.05)),1,0)</f>
        <v>1</v>
      </c>
      <c r="P297">
        <f>IF(OR(AND(C297&lt;&gt;0,K297&lt;0.05), AND(C297=0,K297&gt;=0.05)),1,0)</f>
        <v>1</v>
      </c>
      <c r="Q297">
        <f>IF(OR(M297,P297,N297,O297),1,0)</f>
        <v>1</v>
      </c>
      <c r="R297">
        <f>SUM(M297,N297:P297)</f>
        <v>4</v>
      </c>
      <c r="S297">
        <f>IF(C297&gt;0, 1,0)</f>
        <v>0</v>
      </c>
    </row>
    <row r="298" spans="1:19">
      <c r="A298" t="s">
        <v>54</v>
      </c>
      <c r="B298" t="s">
        <v>31</v>
      </c>
      <c r="C298">
        <v>0</v>
      </c>
      <c r="D298">
        <v>1</v>
      </c>
      <c r="E298">
        <v>0.96799999999999997</v>
      </c>
      <c r="F298">
        <v>2</v>
      </c>
      <c r="G298">
        <v>0.96599999999999997</v>
      </c>
      <c r="H298">
        <v>2</v>
      </c>
      <c r="I298">
        <v>0.80500000000000005</v>
      </c>
      <c r="J298">
        <v>0</v>
      </c>
      <c r="K298">
        <v>1</v>
      </c>
      <c r="M298">
        <f>IF(OR(AND(C298&lt;&gt;0,E298&lt;0.05), AND(C298=0,E298&gt;=0.05)),1,0)</f>
        <v>1</v>
      </c>
      <c r="N298">
        <f>IF(OR(AND(C298&lt;&gt;0,G298&lt;0.05), AND(C298=0,G298&gt;=0.05)),1,0)</f>
        <v>1</v>
      </c>
      <c r="O298">
        <f>IF(OR(AND(C298&lt;&gt;0,I298&lt;0.05), AND(C298=0,I298&gt;=0.05)),1,0)</f>
        <v>1</v>
      </c>
      <c r="P298">
        <f>IF(OR(AND(C298&lt;&gt;0,K298&lt;0.05), AND(C298=0,K298&gt;=0.05)),1,0)</f>
        <v>1</v>
      </c>
      <c r="Q298">
        <f>IF(OR(M298,P298,N298,O298),1,0)</f>
        <v>1</v>
      </c>
      <c r="R298">
        <f>SUM(M298,N298:P298)</f>
        <v>4</v>
      </c>
      <c r="S298">
        <f>IF(C298&gt;0, 1,0)</f>
        <v>0</v>
      </c>
    </row>
    <row r="299" spans="1:19">
      <c r="A299" t="s">
        <v>54</v>
      </c>
      <c r="B299" t="s">
        <v>32</v>
      </c>
      <c r="C299">
        <v>0</v>
      </c>
      <c r="D299">
        <v>14</v>
      </c>
      <c r="E299">
        <v>0.96799999999999997</v>
      </c>
      <c r="F299">
        <v>14</v>
      </c>
      <c r="G299">
        <v>0.55700000000000005</v>
      </c>
      <c r="H299">
        <v>14</v>
      </c>
      <c r="I299">
        <v>0.93400000000000005</v>
      </c>
      <c r="J299">
        <v>0</v>
      </c>
      <c r="K299">
        <v>1</v>
      </c>
      <c r="M299">
        <f>IF(OR(AND(C299&lt;&gt;0,E299&lt;0.05), AND(C299=0,E299&gt;=0.05)),1,0)</f>
        <v>1</v>
      </c>
      <c r="N299">
        <f>IF(OR(AND(C299&lt;&gt;0,G299&lt;0.05), AND(C299=0,G299&gt;=0.05)),1,0)</f>
        <v>1</v>
      </c>
      <c r="O299">
        <f>IF(OR(AND(C299&lt;&gt;0,I299&lt;0.05), AND(C299=0,I299&gt;=0.05)),1,0)</f>
        <v>1</v>
      </c>
      <c r="P299">
        <f>IF(OR(AND(C299&lt;&gt;0,K299&lt;0.05), AND(C299=0,K299&gt;=0.05)),1,0)</f>
        <v>1</v>
      </c>
      <c r="Q299">
        <f>IF(OR(M299,P299,N299,O299),1,0)</f>
        <v>1</v>
      </c>
      <c r="R299">
        <f>SUM(M299,N299:P299)</f>
        <v>4</v>
      </c>
      <c r="S299">
        <f>IF(C299&gt;0, 1,0)</f>
        <v>0</v>
      </c>
    </row>
    <row r="300" spans="1:19">
      <c r="A300" t="s">
        <v>54</v>
      </c>
      <c r="B300" t="s">
        <v>33</v>
      </c>
      <c r="C300">
        <v>0</v>
      </c>
      <c r="D300">
        <v>12</v>
      </c>
      <c r="E300">
        <v>0.81799999999999995</v>
      </c>
      <c r="F300">
        <v>8</v>
      </c>
      <c r="G300">
        <v>0.71499999999999997</v>
      </c>
      <c r="H300">
        <v>13</v>
      </c>
      <c r="I300">
        <v>0.66300000000000003</v>
      </c>
      <c r="J300">
        <v>0</v>
      </c>
      <c r="K300">
        <v>1</v>
      </c>
      <c r="M300">
        <f>IF(OR(AND(C300&lt;&gt;0,E300&lt;0.05), AND(C300=0,E300&gt;=0.05)),1,0)</f>
        <v>1</v>
      </c>
      <c r="N300">
        <f>IF(OR(AND(C300&lt;&gt;0,G300&lt;0.05), AND(C300=0,G300&gt;=0.05)),1,0)</f>
        <v>1</v>
      </c>
      <c r="O300">
        <f>IF(OR(AND(C300&lt;&gt;0,I300&lt;0.05), AND(C300=0,I300&gt;=0.05)),1,0)</f>
        <v>1</v>
      </c>
      <c r="P300">
        <f>IF(OR(AND(C300&lt;&gt;0,K300&lt;0.05), AND(C300=0,K300&gt;=0.05)),1,0)</f>
        <v>1</v>
      </c>
      <c r="Q300">
        <f>IF(OR(M300,P300,N300,O300),1,0)</f>
        <v>1</v>
      </c>
      <c r="R300">
        <f>SUM(M300,N300:P300)</f>
        <v>4</v>
      </c>
      <c r="S300">
        <f>IF(C300&gt;0, 1,0)</f>
        <v>0</v>
      </c>
    </row>
    <row r="301" spans="1:19">
      <c r="A301" t="s">
        <v>54</v>
      </c>
      <c r="B301" t="s">
        <v>34</v>
      </c>
      <c r="C301">
        <v>0.32012649999999998</v>
      </c>
      <c r="D301">
        <v>5</v>
      </c>
      <c r="E301">
        <v>0.99</v>
      </c>
      <c r="F301">
        <v>5</v>
      </c>
      <c r="G301">
        <v>0.754</v>
      </c>
      <c r="H301">
        <v>11</v>
      </c>
      <c r="I301">
        <v>0.36399999999999999</v>
      </c>
      <c r="J301">
        <v>0</v>
      </c>
      <c r="K301">
        <v>1</v>
      </c>
      <c r="M301">
        <f>IF(OR(AND(C301&lt;&gt;0,E301&lt;0.05), AND(C301=0,E301&gt;=0.05)),1,0)</f>
        <v>0</v>
      </c>
      <c r="N301">
        <f>IF(OR(AND(C301&lt;&gt;0,G301&lt;0.05), AND(C301=0,G301&gt;=0.05)),1,0)</f>
        <v>0</v>
      </c>
      <c r="O301">
        <f>IF(OR(AND(C301&lt;&gt;0,I301&lt;0.05), AND(C301=0,I301&gt;=0.05)),1,0)</f>
        <v>0</v>
      </c>
      <c r="P301">
        <f>IF(OR(AND(C301&lt;&gt;0,K301&lt;0.05), AND(C301=0,K301&gt;=0.05)),1,0)</f>
        <v>0</v>
      </c>
      <c r="Q301">
        <f>IF(OR(M301,P301,N301,O301),1,0)</f>
        <v>0</v>
      </c>
      <c r="R301">
        <f>SUM(M301,N301:P301)</f>
        <v>0</v>
      </c>
      <c r="S301">
        <f>IF(C301&gt;0, 1,0)</f>
        <v>1</v>
      </c>
    </row>
    <row r="302" spans="1:19">
      <c r="A302" t="s">
        <v>54</v>
      </c>
      <c r="B302" t="s">
        <v>35</v>
      </c>
      <c r="C302">
        <v>1</v>
      </c>
      <c r="D302">
        <v>22</v>
      </c>
      <c r="E302">
        <v>0</v>
      </c>
      <c r="F302">
        <v>4</v>
      </c>
      <c r="G302">
        <v>0.13300000000000001</v>
      </c>
      <c r="H302">
        <v>6</v>
      </c>
      <c r="I302">
        <v>0.129</v>
      </c>
      <c r="J302">
        <v>0</v>
      </c>
      <c r="K302">
        <v>1</v>
      </c>
      <c r="L302">
        <v>1</v>
      </c>
      <c r="M302">
        <f>IF(OR(AND(C302&lt;&gt;0,E302&lt;0.05), AND(C302=0,E302&gt;=0.05)),1,0)</f>
        <v>1</v>
      </c>
      <c r="N302">
        <f>IF(OR(AND(C302&lt;&gt;0,G302&lt;0.05), AND(C302=0,G302&gt;=0.05)),1,0)</f>
        <v>0</v>
      </c>
      <c r="O302">
        <f>IF(OR(AND(C302&lt;&gt;0,I302&lt;0.05), AND(C302=0,I302&gt;=0.05)),1,0)</f>
        <v>0</v>
      </c>
      <c r="P302">
        <f>IF(OR(AND(C302&lt;&gt;0,K302&lt;0.05), AND(C302=0,K302&gt;=0.05)),1,0)</f>
        <v>0</v>
      </c>
      <c r="Q302">
        <f>IF(OR(M302,P302,N302,O302),1,0)</f>
        <v>1</v>
      </c>
      <c r="R302">
        <f>SUM(M302,N302:P302)</f>
        <v>1</v>
      </c>
      <c r="S302">
        <f>IF(C302&gt;0, 1,0)</f>
        <v>1</v>
      </c>
    </row>
    <row r="303" spans="1:19">
      <c r="A303" t="s">
        <v>54</v>
      </c>
      <c r="B303" t="s">
        <v>36</v>
      </c>
      <c r="C303">
        <v>0</v>
      </c>
      <c r="D303">
        <v>2</v>
      </c>
      <c r="E303">
        <v>0.253</v>
      </c>
      <c r="F303">
        <v>1</v>
      </c>
      <c r="G303">
        <v>0.151</v>
      </c>
      <c r="H303">
        <v>0</v>
      </c>
      <c r="I303">
        <v>1</v>
      </c>
      <c r="J303">
        <v>0</v>
      </c>
      <c r="K303">
        <v>1</v>
      </c>
      <c r="M303">
        <f>IF(OR(AND(C303&lt;&gt;0,E303&lt;0.05), AND(C303=0,E303&gt;=0.05)),1,0)</f>
        <v>1</v>
      </c>
      <c r="N303">
        <f>IF(OR(AND(C303&lt;&gt;0,G303&lt;0.05), AND(C303=0,G303&gt;=0.05)),1,0)</f>
        <v>1</v>
      </c>
      <c r="O303">
        <f>IF(OR(AND(C303&lt;&gt;0,I303&lt;0.05), AND(C303=0,I303&gt;=0.05)),1,0)</f>
        <v>1</v>
      </c>
      <c r="P303">
        <f>IF(OR(AND(C303&lt;&gt;0,K303&lt;0.05), AND(C303=0,K303&gt;=0.05)),1,0)</f>
        <v>1</v>
      </c>
      <c r="Q303">
        <f>IF(OR(M303,P303,N303,O303),1,0)</f>
        <v>1</v>
      </c>
      <c r="R303">
        <f>SUM(M303,N303:P303)</f>
        <v>4</v>
      </c>
      <c r="S303">
        <f>IF(C303&gt;0, 1,0)</f>
        <v>0</v>
      </c>
    </row>
    <row r="304" spans="1:19">
      <c r="A304" t="s">
        <v>54</v>
      </c>
      <c r="B304" t="s">
        <v>37</v>
      </c>
      <c r="C304">
        <v>0</v>
      </c>
      <c r="D304">
        <v>0</v>
      </c>
      <c r="E304">
        <v>1</v>
      </c>
      <c r="F304">
        <v>0</v>
      </c>
      <c r="G304">
        <v>1</v>
      </c>
      <c r="H304">
        <v>0</v>
      </c>
      <c r="I304">
        <v>1</v>
      </c>
      <c r="J304">
        <v>0</v>
      </c>
      <c r="K304">
        <v>1</v>
      </c>
      <c r="M304">
        <f>IF(OR(AND(C304&lt;&gt;0,E304&lt;0.05), AND(C304=0,E304&gt;=0.05)),1,0)</f>
        <v>1</v>
      </c>
      <c r="N304">
        <f>IF(OR(AND(C304&lt;&gt;0,G304&lt;0.05), AND(C304=0,G304&gt;=0.05)),1,0)</f>
        <v>1</v>
      </c>
      <c r="O304">
        <f>IF(OR(AND(C304&lt;&gt;0,I304&lt;0.05), AND(C304=0,I304&gt;=0.05)),1,0)</f>
        <v>1</v>
      </c>
      <c r="P304">
        <f>IF(OR(AND(C304&lt;&gt;0,K304&lt;0.05), AND(C304=0,K304&gt;=0.05)),1,0)</f>
        <v>1</v>
      </c>
      <c r="Q304">
        <f>IF(OR(M304,P304,N304,O304),1,0)</f>
        <v>1</v>
      </c>
      <c r="R304">
        <f>SUM(M304,N304:P304)</f>
        <v>4</v>
      </c>
      <c r="S304">
        <f>IF(C304&gt;0, 1,0)</f>
        <v>0</v>
      </c>
    </row>
    <row r="305" spans="1:19">
      <c r="A305" t="s">
        <v>54</v>
      </c>
      <c r="B305" t="s">
        <v>38</v>
      </c>
      <c r="C305">
        <v>0</v>
      </c>
      <c r="D305">
        <v>1</v>
      </c>
      <c r="E305">
        <v>0.66</v>
      </c>
      <c r="F305">
        <v>0</v>
      </c>
      <c r="G305">
        <v>1</v>
      </c>
      <c r="H305">
        <v>0</v>
      </c>
      <c r="I305">
        <v>1</v>
      </c>
      <c r="J305">
        <v>0</v>
      </c>
      <c r="K305">
        <v>1</v>
      </c>
      <c r="M305">
        <f>IF(OR(AND(C305&lt;&gt;0,E305&lt;0.05), AND(C305=0,E305&gt;=0.05)),1,0)</f>
        <v>1</v>
      </c>
      <c r="N305">
        <f>IF(OR(AND(C305&lt;&gt;0,G305&lt;0.05), AND(C305=0,G305&gt;=0.05)),1,0)</f>
        <v>1</v>
      </c>
      <c r="O305">
        <f>IF(OR(AND(C305&lt;&gt;0,I305&lt;0.05), AND(C305=0,I305&gt;=0.05)),1,0)</f>
        <v>1</v>
      </c>
      <c r="P305">
        <f>IF(OR(AND(C305&lt;&gt;0,K305&lt;0.05), AND(C305=0,K305&gt;=0.05)),1,0)</f>
        <v>1</v>
      </c>
      <c r="Q305">
        <f>IF(OR(M305,P305,N305,O305),1,0)</f>
        <v>1</v>
      </c>
      <c r="R305">
        <f>SUM(M305,N305:P305)</f>
        <v>4</v>
      </c>
      <c r="S305">
        <f>IF(C305&gt;0, 1,0)</f>
        <v>0</v>
      </c>
    </row>
    <row r="306" spans="1:19">
      <c r="A306" t="s">
        <v>55</v>
      </c>
      <c r="B306" t="s">
        <v>20</v>
      </c>
      <c r="C306">
        <v>0</v>
      </c>
      <c r="D306">
        <v>2</v>
      </c>
      <c r="E306">
        <v>0.751</v>
      </c>
      <c r="F306">
        <v>1</v>
      </c>
      <c r="G306">
        <v>0.442</v>
      </c>
      <c r="H306">
        <v>1</v>
      </c>
      <c r="I306">
        <v>0.65100000000000002</v>
      </c>
      <c r="J306">
        <v>0</v>
      </c>
      <c r="K306">
        <v>1</v>
      </c>
      <c r="M306">
        <f>IF(OR(AND(C306&lt;&gt;0,E306&lt;0.05), AND(C306=0,E306&gt;=0.05)),1,0)</f>
        <v>1</v>
      </c>
      <c r="N306">
        <f>IF(OR(AND(C306&lt;&gt;0,G306&lt;0.05), AND(C306=0,G306&gt;=0.05)),1,0)</f>
        <v>1</v>
      </c>
      <c r="O306">
        <f>IF(OR(AND(C306&lt;&gt;0,I306&lt;0.05), AND(C306=0,I306&gt;=0.05)),1,0)</f>
        <v>1</v>
      </c>
      <c r="P306">
        <f>IF(OR(AND(C306&lt;&gt;0,K306&lt;0.05), AND(C306=0,K306&gt;=0.05)),1,0)</f>
        <v>1</v>
      </c>
      <c r="Q306">
        <f>IF(OR(M306,P306,N306,O306),1,0)</f>
        <v>1</v>
      </c>
      <c r="R306">
        <f>SUM(M306,N306:P306)</f>
        <v>4</v>
      </c>
      <c r="S306">
        <f>IF(C306&gt;0, 1,0)</f>
        <v>0</v>
      </c>
    </row>
    <row r="307" spans="1:19">
      <c r="A307" t="s">
        <v>55</v>
      </c>
      <c r="B307" t="s">
        <v>21</v>
      </c>
      <c r="C307">
        <v>0</v>
      </c>
      <c r="D307">
        <v>3</v>
      </c>
      <c r="E307">
        <v>0.25</v>
      </c>
      <c r="F307">
        <v>0</v>
      </c>
      <c r="G307">
        <v>1</v>
      </c>
      <c r="H307">
        <v>2</v>
      </c>
      <c r="I307">
        <v>0.21199999999999999</v>
      </c>
      <c r="J307">
        <v>0</v>
      </c>
      <c r="K307">
        <v>1</v>
      </c>
      <c r="M307">
        <f>IF(OR(AND(C307&lt;&gt;0,E307&lt;0.05), AND(C307=0,E307&gt;=0.05)),1,0)</f>
        <v>1</v>
      </c>
      <c r="N307">
        <f>IF(OR(AND(C307&lt;&gt;0,G307&lt;0.05), AND(C307=0,G307&gt;=0.05)),1,0)</f>
        <v>1</v>
      </c>
      <c r="O307">
        <f>IF(OR(AND(C307&lt;&gt;0,I307&lt;0.05), AND(C307=0,I307&gt;=0.05)),1,0)</f>
        <v>1</v>
      </c>
      <c r="P307">
        <f>IF(OR(AND(C307&lt;&gt;0,K307&lt;0.05), AND(C307=0,K307&gt;=0.05)),1,0)</f>
        <v>1</v>
      </c>
      <c r="Q307">
        <f>IF(OR(M307,P307,N307,O307),1,0)</f>
        <v>1</v>
      </c>
      <c r="R307">
        <f>SUM(M307,N307:P307)</f>
        <v>4</v>
      </c>
      <c r="S307">
        <f>IF(C307&gt;0, 1,0)</f>
        <v>0</v>
      </c>
    </row>
    <row r="308" spans="1:19">
      <c r="A308" t="s">
        <v>55</v>
      </c>
      <c r="B308" t="s">
        <v>22</v>
      </c>
      <c r="C308">
        <v>0</v>
      </c>
      <c r="D308">
        <v>0</v>
      </c>
      <c r="E308">
        <v>1</v>
      </c>
      <c r="F308">
        <v>5</v>
      </c>
      <c r="G308">
        <v>4.0000000000000001E-3</v>
      </c>
      <c r="H308">
        <v>1</v>
      </c>
      <c r="I308">
        <v>0.75800000000000001</v>
      </c>
      <c r="J308">
        <v>0</v>
      </c>
      <c r="K308">
        <v>1</v>
      </c>
      <c r="M308">
        <f>IF(OR(AND(C308&lt;&gt;0,E308&lt;0.05), AND(C308=0,E308&gt;=0.05)),1,0)</f>
        <v>1</v>
      </c>
      <c r="N308">
        <f>IF(OR(AND(C308&lt;&gt;0,G308&lt;0.05), AND(C308=0,G308&gt;=0.05)),1,0)</f>
        <v>0</v>
      </c>
      <c r="O308">
        <f>IF(OR(AND(C308&lt;&gt;0,I308&lt;0.05), AND(C308=0,I308&gt;=0.05)),1,0)</f>
        <v>1</v>
      </c>
      <c r="P308">
        <f>IF(OR(AND(C308&lt;&gt;0,K308&lt;0.05), AND(C308=0,K308&gt;=0.05)),1,0)</f>
        <v>1</v>
      </c>
      <c r="Q308">
        <f>IF(OR(M308,P308,N308,O308),1,0)</f>
        <v>1</v>
      </c>
      <c r="R308">
        <f>SUM(M308,N308:P308)</f>
        <v>3</v>
      </c>
      <c r="S308">
        <f>IF(C308&gt;0, 1,0)</f>
        <v>0</v>
      </c>
    </row>
    <row r="309" spans="1:19">
      <c r="A309" t="s">
        <v>55</v>
      </c>
      <c r="B309" t="s">
        <v>23</v>
      </c>
      <c r="C309">
        <v>0</v>
      </c>
      <c r="D309">
        <v>2</v>
      </c>
      <c r="E309">
        <v>0.54100000000000004</v>
      </c>
      <c r="F309">
        <v>0</v>
      </c>
      <c r="G309">
        <v>1</v>
      </c>
      <c r="H309">
        <v>0</v>
      </c>
      <c r="I309">
        <v>1</v>
      </c>
      <c r="J309">
        <v>2</v>
      </c>
      <c r="K309">
        <v>7.2999999999999995E-2</v>
      </c>
      <c r="M309">
        <f>IF(OR(AND(C309&lt;&gt;0,E309&lt;0.05), AND(C309=0,E309&gt;=0.05)),1,0)</f>
        <v>1</v>
      </c>
      <c r="N309">
        <f>IF(OR(AND(C309&lt;&gt;0,G309&lt;0.05), AND(C309=0,G309&gt;=0.05)),1,0)</f>
        <v>1</v>
      </c>
      <c r="O309">
        <f>IF(OR(AND(C309&lt;&gt;0,I309&lt;0.05), AND(C309=0,I309&gt;=0.05)),1,0)</f>
        <v>1</v>
      </c>
      <c r="P309">
        <f>IF(OR(AND(C309&lt;&gt;0,K309&lt;0.05), AND(C309=0,K309&gt;=0.05)),1,0)</f>
        <v>1</v>
      </c>
      <c r="Q309">
        <f>IF(OR(M309,P309,N309,O309),1,0)</f>
        <v>1</v>
      </c>
      <c r="R309">
        <f>SUM(M309,N309:P309)</f>
        <v>4</v>
      </c>
      <c r="S309">
        <f>IF(C309&gt;0, 1,0)</f>
        <v>0</v>
      </c>
    </row>
    <row r="310" spans="1:19">
      <c r="A310" t="s">
        <v>55</v>
      </c>
      <c r="B310" t="s">
        <v>24</v>
      </c>
      <c r="C310">
        <v>0</v>
      </c>
      <c r="D310">
        <v>4</v>
      </c>
      <c r="E310">
        <v>0.26800000000000002</v>
      </c>
      <c r="F310">
        <v>1</v>
      </c>
      <c r="G310">
        <v>0.28999999999999998</v>
      </c>
      <c r="H310">
        <v>3</v>
      </c>
      <c r="I310">
        <v>0.223</v>
      </c>
      <c r="J310">
        <v>0</v>
      </c>
      <c r="K310">
        <v>1</v>
      </c>
      <c r="M310">
        <f>IF(OR(AND(C310&lt;&gt;0,E310&lt;0.05), AND(C310=0,E310&gt;=0.05)),1,0)</f>
        <v>1</v>
      </c>
      <c r="N310">
        <f>IF(OR(AND(C310&lt;&gt;0,G310&lt;0.05), AND(C310=0,G310&gt;=0.05)),1,0)</f>
        <v>1</v>
      </c>
      <c r="O310">
        <f>IF(OR(AND(C310&lt;&gt;0,I310&lt;0.05), AND(C310=0,I310&gt;=0.05)),1,0)</f>
        <v>1</v>
      </c>
      <c r="P310">
        <f>IF(OR(AND(C310&lt;&gt;0,K310&lt;0.05), AND(C310=0,K310&gt;=0.05)),1,0)</f>
        <v>1</v>
      </c>
      <c r="Q310">
        <f>IF(OR(M310,P310,N310,O310),1,0)</f>
        <v>1</v>
      </c>
      <c r="R310">
        <f>SUM(M310,N310:P310)</f>
        <v>4</v>
      </c>
      <c r="S310">
        <f>IF(C310&gt;0, 1,0)</f>
        <v>0</v>
      </c>
    </row>
    <row r="311" spans="1:19">
      <c r="A311" t="s">
        <v>55</v>
      </c>
      <c r="B311" t="s">
        <v>25</v>
      </c>
      <c r="C311">
        <v>0</v>
      </c>
      <c r="D311">
        <v>5</v>
      </c>
      <c r="E311">
        <v>0</v>
      </c>
      <c r="F311">
        <v>2</v>
      </c>
      <c r="G311">
        <v>6.0000000000000001E-3</v>
      </c>
      <c r="H311">
        <v>1</v>
      </c>
      <c r="I311">
        <v>0.182</v>
      </c>
      <c r="J311">
        <v>0</v>
      </c>
      <c r="K311">
        <v>1</v>
      </c>
      <c r="M311">
        <f>IF(OR(AND(C311&lt;&gt;0,E311&lt;0.05), AND(C311=0,E311&gt;=0.05)),1,0)</f>
        <v>0</v>
      </c>
      <c r="N311">
        <f>IF(OR(AND(C311&lt;&gt;0,G311&lt;0.05), AND(C311=0,G311&gt;=0.05)),1,0)</f>
        <v>0</v>
      </c>
      <c r="O311">
        <f>IF(OR(AND(C311&lt;&gt;0,I311&lt;0.05), AND(C311=0,I311&gt;=0.05)),1,0)</f>
        <v>1</v>
      </c>
      <c r="P311">
        <f>IF(OR(AND(C311&lt;&gt;0,K311&lt;0.05), AND(C311=0,K311&gt;=0.05)),1,0)</f>
        <v>1</v>
      </c>
      <c r="Q311">
        <f>IF(OR(M311,P311,N311,O311),1,0)</f>
        <v>1</v>
      </c>
      <c r="R311">
        <f>SUM(M311,N311:P311)</f>
        <v>2</v>
      </c>
      <c r="S311">
        <f>IF(C311&gt;0, 1,0)</f>
        <v>0</v>
      </c>
    </row>
    <row r="312" spans="1:19">
      <c r="A312" t="s">
        <v>55</v>
      </c>
      <c r="B312" t="s">
        <v>26</v>
      </c>
      <c r="C312">
        <v>0.20363890000000001</v>
      </c>
      <c r="D312">
        <v>2</v>
      </c>
      <c r="E312">
        <v>0.32800000000000001</v>
      </c>
      <c r="F312">
        <v>0</v>
      </c>
      <c r="G312">
        <v>1</v>
      </c>
      <c r="H312">
        <v>0</v>
      </c>
      <c r="I312">
        <v>1</v>
      </c>
      <c r="J312">
        <v>4</v>
      </c>
      <c r="K312">
        <v>0</v>
      </c>
      <c r="M312">
        <f>IF(OR(AND(C312&lt;&gt;0,E312&lt;0.05), AND(C312=0,E312&gt;=0.05)),1,0)</f>
        <v>0</v>
      </c>
      <c r="N312">
        <f>IF(OR(AND(C312&lt;&gt;0,G312&lt;0.05), AND(C312=0,G312&gt;=0.05)),1,0)</f>
        <v>0</v>
      </c>
      <c r="O312">
        <f>IF(OR(AND(C312&lt;&gt;0,I312&lt;0.05), AND(C312=0,I312&gt;=0.05)),1,0)</f>
        <v>0</v>
      </c>
      <c r="P312">
        <f>IF(OR(AND(C312&lt;&gt;0,K312&lt;0.05), AND(C312=0,K312&gt;=0.05)),1,0)</f>
        <v>1</v>
      </c>
      <c r="Q312">
        <f>IF(OR(M312,P312,N312,O312),1,0)</f>
        <v>1</v>
      </c>
      <c r="R312">
        <f>SUM(M312,N312:P312)</f>
        <v>1</v>
      </c>
      <c r="S312">
        <f>IF(C312&gt;0, 1,0)</f>
        <v>1</v>
      </c>
    </row>
    <row r="313" spans="1:19">
      <c r="A313" t="s">
        <v>55</v>
      </c>
      <c r="B313" t="s">
        <v>27</v>
      </c>
      <c r="C313">
        <v>0</v>
      </c>
      <c r="D313">
        <v>2</v>
      </c>
      <c r="E313">
        <v>5.5E-2</v>
      </c>
      <c r="F313">
        <v>0</v>
      </c>
      <c r="G313">
        <v>1</v>
      </c>
      <c r="H313">
        <v>1</v>
      </c>
      <c r="I313">
        <v>7.1999999999999995E-2</v>
      </c>
      <c r="J313">
        <v>0</v>
      </c>
      <c r="K313">
        <v>1</v>
      </c>
      <c r="M313">
        <f>IF(OR(AND(C313&lt;&gt;0,E313&lt;0.05), AND(C313=0,E313&gt;=0.05)),1,0)</f>
        <v>1</v>
      </c>
      <c r="N313">
        <f>IF(OR(AND(C313&lt;&gt;0,G313&lt;0.05), AND(C313=0,G313&gt;=0.05)),1,0)</f>
        <v>1</v>
      </c>
      <c r="O313">
        <f>IF(OR(AND(C313&lt;&gt;0,I313&lt;0.05), AND(C313=0,I313&gt;=0.05)),1,0)</f>
        <v>1</v>
      </c>
      <c r="P313">
        <f>IF(OR(AND(C313&lt;&gt;0,K313&lt;0.05), AND(C313=0,K313&gt;=0.05)),1,0)</f>
        <v>1</v>
      </c>
      <c r="Q313">
        <f>IF(OR(M313,P313,N313,O313),1,0)</f>
        <v>1</v>
      </c>
      <c r="R313">
        <f>SUM(M313,N313:P313)</f>
        <v>4</v>
      </c>
      <c r="S313">
        <f>IF(C313&gt;0, 1,0)</f>
        <v>0</v>
      </c>
    </row>
    <row r="314" spans="1:19">
      <c r="A314" t="s">
        <v>55</v>
      </c>
      <c r="B314" t="s">
        <v>28</v>
      </c>
      <c r="C314">
        <v>0</v>
      </c>
      <c r="D314">
        <v>2</v>
      </c>
      <c r="E314">
        <v>0.28199999999999997</v>
      </c>
      <c r="F314">
        <v>1</v>
      </c>
      <c r="G314">
        <v>7.0999999999999994E-2</v>
      </c>
      <c r="H314">
        <v>4</v>
      </c>
      <c r="I314">
        <v>2.3E-2</v>
      </c>
      <c r="J314">
        <v>0</v>
      </c>
      <c r="K314">
        <v>1</v>
      </c>
      <c r="M314">
        <f>IF(OR(AND(C314&lt;&gt;0,E314&lt;0.05), AND(C314=0,E314&gt;=0.05)),1,0)</f>
        <v>1</v>
      </c>
      <c r="N314">
        <f>IF(OR(AND(C314&lt;&gt;0,G314&lt;0.05), AND(C314=0,G314&gt;=0.05)),1,0)</f>
        <v>1</v>
      </c>
      <c r="O314">
        <f>IF(OR(AND(C314&lt;&gt;0,I314&lt;0.05), AND(C314=0,I314&gt;=0.05)),1,0)</f>
        <v>0</v>
      </c>
      <c r="P314">
        <f>IF(OR(AND(C314&lt;&gt;0,K314&lt;0.05), AND(C314=0,K314&gt;=0.05)),1,0)</f>
        <v>1</v>
      </c>
      <c r="Q314">
        <f>IF(OR(M314,P314,N314,O314),1,0)</f>
        <v>1</v>
      </c>
      <c r="R314">
        <f>SUM(M314,N314:P314)</f>
        <v>3</v>
      </c>
      <c r="S314">
        <f>IF(C314&gt;0, 1,0)</f>
        <v>0</v>
      </c>
    </row>
    <row r="315" spans="1:19">
      <c r="A315" t="s">
        <v>55</v>
      </c>
      <c r="B315" t="s">
        <v>29</v>
      </c>
      <c r="C315">
        <v>0</v>
      </c>
      <c r="D315">
        <v>1</v>
      </c>
      <c r="E315">
        <v>0.16300000000000001</v>
      </c>
      <c r="F315">
        <v>0</v>
      </c>
      <c r="G315">
        <v>1</v>
      </c>
      <c r="H315">
        <v>0</v>
      </c>
      <c r="I315">
        <v>1</v>
      </c>
      <c r="J315">
        <v>0</v>
      </c>
      <c r="K315">
        <v>1</v>
      </c>
      <c r="M315">
        <f>IF(OR(AND(C315&lt;&gt;0,E315&lt;0.05), AND(C315=0,E315&gt;=0.05)),1,0)</f>
        <v>1</v>
      </c>
      <c r="N315">
        <f>IF(OR(AND(C315&lt;&gt;0,G315&lt;0.05), AND(C315=0,G315&gt;=0.05)),1,0)</f>
        <v>1</v>
      </c>
      <c r="O315">
        <f>IF(OR(AND(C315&lt;&gt;0,I315&lt;0.05), AND(C315=0,I315&gt;=0.05)),1,0)</f>
        <v>1</v>
      </c>
      <c r="P315">
        <f>IF(OR(AND(C315&lt;&gt;0,K315&lt;0.05), AND(C315=0,K315&gt;=0.05)),1,0)</f>
        <v>1</v>
      </c>
      <c r="Q315">
        <f>IF(OR(M315,P315,N315,O315),1,0)</f>
        <v>1</v>
      </c>
      <c r="R315">
        <f>SUM(M315,N315:P315)</f>
        <v>4</v>
      </c>
      <c r="S315">
        <f>IF(C315&gt;0, 1,0)</f>
        <v>0</v>
      </c>
    </row>
    <row r="316" spans="1:19">
      <c r="A316" t="s">
        <v>55</v>
      </c>
      <c r="B316" t="s">
        <v>30</v>
      </c>
      <c r="C316">
        <v>0</v>
      </c>
      <c r="D316">
        <v>1</v>
      </c>
      <c r="E316">
        <v>3.3000000000000002E-2</v>
      </c>
      <c r="F316">
        <v>0</v>
      </c>
      <c r="G316">
        <v>1</v>
      </c>
      <c r="H316">
        <v>0</v>
      </c>
      <c r="I316">
        <v>1</v>
      </c>
      <c r="J316">
        <v>0</v>
      </c>
      <c r="K316">
        <v>1</v>
      </c>
      <c r="M316">
        <f>IF(OR(AND(C316&lt;&gt;0,E316&lt;0.05), AND(C316=0,E316&gt;=0.05)),1,0)</f>
        <v>0</v>
      </c>
      <c r="N316">
        <f>IF(OR(AND(C316&lt;&gt;0,G316&lt;0.05), AND(C316=0,G316&gt;=0.05)),1,0)</f>
        <v>1</v>
      </c>
      <c r="O316">
        <f>IF(OR(AND(C316&lt;&gt;0,I316&lt;0.05), AND(C316=0,I316&gt;=0.05)),1,0)</f>
        <v>1</v>
      </c>
      <c r="P316">
        <f>IF(OR(AND(C316&lt;&gt;0,K316&lt;0.05), AND(C316=0,K316&gt;=0.05)),1,0)</f>
        <v>1</v>
      </c>
      <c r="Q316">
        <f>IF(OR(M316,P316,N316,O316),1,0)</f>
        <v>1</v>
      </c>
      <c r="R316">
        <f>SUM(M316,N316:P316)</f>
        <v>3</v>
      </c>
      <c r="S316">
        <f>IF(C316&gt;0, 1,0)</f>
        <v>0</v>
      </c>
    </row>
    <row r="317" spans="1:19">
      <c r="A317" t="s">
        <v>55</v>
      </c>
      <c r="B317" t="s">
        <v>31</v>
      </c>
      <c r="C317">
        <v>0</v>
      </c>
      <c r="D317">
        <v>2</v>
      </c>
      <c r="E317">
        <v>0.42099999999999999</v>
      </c>
      <c r="F317">
        <v>0</v>
      </c>
      <c r="G317">
        <v>1</v>
      </c>
      <c r="H317">
        <v>0</v>
      </c>
      <c r="I317">
        <v>1</v>
      </c>
      <c r="J317">
        <v>0</v>
      </c>
      <c r="K317">
        <v>1</v>
      </c>
      <c r="M317">
        <f>IF(OR(AND(C317&lt;&gt;0,E317&lt;0.05), AND(C317=0,E317&gt;=0.05)),1,0)</f>
        <v>1</v>
      </c>
      <c r="N317">
        <f>IF(OR(AND(C317&lt;&gt;0,G317&lt;0.05), AND(C317=0,G317&gt;=0.05)),1,0)</f>
        <v>1</v>
      </c>
      <c r="O317">
        <f>IF(OR(AND(C317&lt;&gt;0,I317&lt;0.05), AND(C317=0,I317&gt;=0.05)),1,0)</f>
        <v>1</v>
      </c>
      <c r="P317">
        <f>IF(OR(AND(C317&lt;&gt;0,K317&lt;0.05), AND(C317=0,K317&gt;=0.05)),1,0)</f>
        <v>1</v>
      </c>
      <c r="Q317">
        <f>IF(OR(M317,P317,N317,O317),1,0)</f>
        <v>1</v>
      </c>
      <c r="R317">
        <f>SUM(M317,N317:P317)</f>
        <v>4</v>
      </c>
      <c r="S317">
        <f>IF(C317&gt;0, 1,0)</f>
        <v>0</v>
      </c>
    </row>
    <row r="318" spans="1:19">
      <c r="A318" t="s">
        <v>55</v>
      </c>
      <c r="B318" t="s">
        <v>32</v>
      </c>
      <c r="C318">
        <v>0</v>
      </c>
      <c r="D318">
        <v>6</v>
      </c>
      <c r="E318">
        <v>0.873</v>
      </c>
      <c r="F318">
        <v>2</v>
      </c>
      <c r="G318">
        <v>0.76800000000000002</v>
      </c>
      <c r="H318">
        <v>4</v>
      </c>
      <c r="I318">
        <v>0.81200000000000006</v>
      </c>
      <c r="J318">
        <v>0</v>
      </c>
      <c r="K318">
        <v>1</v>
      </c>
      <c r="M318">
        <f>IF(OR(AND(C318&lt;&gt;0,E318&lt;0.05), AND(C318=0,E318&gt;=0.05)),1,0)</f>
        <v>1</v>
      </c>
      <c r="N318">
        <f>IF(OR(AND(C318&lt;&gt;0,G318&lt;0.05), AND(C318=0,G318&gt;=0.05)),1,0)</f>
        <v>1</v>
      </c>
      <c r="O318">
        <f>IF(OR(AND(C318&lt;&gt;0,I318&lt;0.05), AND(C318=0,I318&gt;=0.05)),1,0)</f>
        <v>1</v>
      </c>
      <c r="P318">
        <f>IF(OR(AND(C318&lt;&gt;0,K318&lt;0.05), AND(C318=0,K318&gt;=0.05)),1,0)</f>
        <v>1</v>
      </c>
      <c r="Q318">
        <f>IF(OR(M318,P318,N318,O318),1,0)</f>
        <v>1</v>
      </c>
      <c r="R318">
        <f>SUM(M318,N318:P318)</f>
        <v>4</v>
      </c>
      <c r="S318">
        <f>IF(C318&gt;0, 1,0)</f>
        <v>0</v>
      </c>
    </row>
    <row r="319" spans="1:19">
      <c r="A319" t="s">
        <v>55</v>
      </c>
      <c r="B319" t="s">
        <v>33</v>
      </c>
      <c r="C319">
        <v>0</v>
      </c>
      <c r="D319">
        <v>4</v>
      </c>
      <c r="E319">
        <v>0.86</v>
      </c>
      <c r="F319">
        <v>2</v>
      </c>
      <c r="G319">
        <v>0.52500000000000002</v>
      </c>
      <c r="H319">
        <v>4</v>
      </c>
      <c r="I319">
        <v>0.60799999999999998</v>
      </c>
      <c r="J319">
        <v>0</v>
      </c>
      <c r="K319">
        <v>1</v>
      </c>
      <c r="M319">
        <f>IF(OR(AND(C319&lt;&gt;0,E319&lt;0.05), AND(C319=0,E319&gt;=0.05)),1,0)</f>
        <v>1</v>
      </c>
      <c r="N319">
        <f>IF(OR(AND(C319&lt;&gt;0,G319&lt;0.05), AND(C319=0,G319&gt;=0.05)),1,0)</f>
        <v>1</v>
      </c>
      <c r="O319">
        <f>IF(OR(AND(C319&lt;&gt;0,I319&lt;0.05), AND(C319=0,I319&gt;=0.05)),1,0)</f>
        <v>1</v>
      </c>
      <c r="P319">
        <f>IF(OR(AND(C319&lt;&gt;0,K319&lt;0.05), AND(C319=0,K319&gt;=0.05)),1,0)</f>
        <v>1</v>
      </c>
      <c r="Q319">
        <f>IF(OR(M319,P319,N319,O319),1,0)</f>
        <v>1</v>
      </c>
      <c r="R319">
        <f>SUM(M319,N319:P319)</f>
        <v>4</v>
      </c>
      <c r="S319">
        <f>IF(C319&gt;0, 1,0)</f>
        <v>0</v>
      </c>
    </row>
    <row r="320" spans="1:19">
      <c r="A320" t="s">
        <v>55</v>
      </c>
      <c r="B320" t="s">
        <v>34</v>
      </c>
      <c r="C320">
        <v>0</v>
      </c>
      <c r="D320">
        <v>4</v>
      </c>
      <c r="E320">
        <v>0.64500000000000002</v>
      </c>
      <c r="F320">
        <v>0</v>
      </c>
      <c r="G320">
        <v>1</v>
      </c>
      <c r="H320">
        <v>2</v>
      </c>
      <c r="I320">
        <v>0.66700000000000004</v>
      </c>
      <c r="J320">
        <v>0</v>
      </c>
      <c r="K320">
        <v>1</v>
      </c>
      <c r="M320">
        <f>IF(OR(AND(C320&lt;&gt;0,E320&lt;0.05), AND(C320=0,E320&gt;=0.05)),1,0)</f>
        <v>1</v>
      </c>
      <c r="N320">
        <f>IF(OR(AND(C320&lt;&gt;0,G320&lt;0.05), AND(C320=0,G320&gt;=0.05)),1,0)</f>
        <v>1</v>
      </c>
      <c r="O320">
        <f>IF(OR(AND(C320&lt;&gt;0,I320&lt;0.05), AND(C320=0,I320&gt;=0.05)),1,0)</f>
        <v>1</v>
      </c>
      <c r="P320">
        <f>IF(OR(AND(C320&lt;&gt;0,K320&lt;0.05), AND(C320=0,K320&gt;=0.05)),1,0)</f>
        <v>1</v>
      </c>
      <c r="Q320">
        <f>IF(OR(M320,P320,N320,O320),1,0)</f>
        <v>1</v>
      </c>
      <c r="R320">
        <f>SUM(M320,N320:P320)</f>
        <v>4</v>
      </c>
      <c r="S320">
        <f>IF(C320&gt;0, 1,0)</f>
        <v>0</v>
      </c>
    </row>
    <row r="321" spans="1:19">
      <c r="A321" t="s">
        <v>55</v>
      </c>
      <c r="B321" t="s">
        <v>35</v>
      </c>
      <c r="C321">
        <v>0</v>
      </c>
      <c r="D321">
        <v>2</v>
      </c>
      <c r="E321">
        <v>0.253</v>
      </c>
      <c r="F321">
        <v>1</v>
      </c>
      <c r="G321">
        <v>0.151</v>
      </c>
      <c r="H321">
        <v>0</v>
      </c>
      <c r="I321">
        <v>1</v>
      </c>
      <c r="J321">
        <v>0</v>
      </c>
      <c r="K321">
        <v>1</v>
      </c>
      <c r="M321">
        <f>IF(OR(AND(C321&lt;&gt;0,E321&lt;0.05), AND(C321=0,E321&gt;=0.05)),1,0)</f>
        <v>1</v>
      </c>
      <c r="N321">
        <f>IF(OR(AND(C321&lt;&gt;0,G321&lt;0.05), AND(C321=0,G321&gt;=0.05)),1,0)</f>
        <v>1</v>
      </c>
      <c r="O321">
        <f>IF(OR(AND(C321&lt;&gt;0,I321&lt;0.05), AND(C321=0,I321&gt;=0.05)),1,0)</f>
        <v>1</v>
      </c>
      <c r="P321">
        <f>IF(OR(AND(C321&lt;&gt;0,K321&lt;0.05), AND(C321=0,K321&gt;=0.05)),1,0)</f>
        <v>1</v>
      </c>
      <c r="Q321">
        <f>IF(OR(M321,P321,N321,O321),1,0)</f>
        <v>1</v>
      </c>
      <c r="R321">
        <f>SUM(M321,N321:P321)</f>
        <v>4</v>
      </c>
      <c r="S321">
        <f>IF(C321&gt;0, 1,0)</f>
        <v>0</v>
      </c>
    </row>
    <row r="322" spans="1:19">
      <c r="A322" t="s">
        <v>55</v>
      </c>
      <c r="B322" t="s">
        <v>36</v>
      </c>
      <c r="C322">
        <v>1</v>
      </c>
      <c r="D322">
        <v>14</v>
      </c>
      <c r="E322">
        <v>0</v>
      </c>
      <c r="F322">
        <v>4</v>
      </c>
      <c r="G322">
        <v>0</v>
      </c>
      <c r="H322">
        <v>0</v>
      </c>
      <c r="I322">
        <v>1</v>
      </c>
      <c r="J322">
        <v>0</v>
      </c>
      <c r="K322">
        <v>1</v>
      </c>
      <c r="L322">
        <v>1</v>
      </c>
      <c r="M322">
        <f>IF(OR(AND(C322&lt;&gt;0,E322&lt;0.05), AND(C322=0,E322&gt;=0.05)),1,0)</f>
        <v>1</v>
      </c>
      <c r="N322">
        <f>IF(OR(AND(C322&lt;&gt;0,G322&lt;0.05), AND(C322=0,G322&gt;=0.05)),1,0)</f>
        <v>1</v>
      </c>
      <c r="O322">
        <f>IF(OR(AND(C322&lt;&gt;0,I322&lt;0.05), AND(C322=0,I322&gt;=0.05)),1,0)</f>
        <v>0</v>
      </c>
      <c r="P322">
        <f>IF(OR(AND(C322&lt;&gt;0,K322&lt;0.05), AND(C322=0,K322&gt;=0.05)),1,0)</f>
        <v>0</v>
      </c>
      <c r="Q322">
        <f>IF(OR(M322,P322,N322,O322),1,0)</f>
        <v>1</v>
      </c>
      <c r="R322">
        <f>SUM(M322,N322:P322)</f>
        <v>2</v>
      </c>
      <c r="S322">
        <f>IF(C322&gt;0, 1,0)</f>
        <v>1</v>
      </c>
    </row>
    <row r="323" spans="1:19">
      <c r="A323" t="s">
        <v>55</v>
      </c>
      <c r="B323" t="s">
        <v>37</v>
      </c>
      <c r="C323">
        <v>0</v>
      </c>
      <c r="D323">
        <v>0</v>
      </c>
      <c r="E323">
        <v>1</v>
      </c>
      <c r="F323">
        <v>0</v>
      </c>
      <c r="G323">
        <v>1</v>
      </c>
      <c r="H323">
        <v>0</v>
      </c>
      <c r="I323">
        <v>1</v>
      </c>
      <c r="J323">
        <v>0</v>
      </c>
      <c r="K323">
        <v>1</v>
      </c>
      <c r="M323">
        <f>IF(OR(AND(C323&lt;&gt;0,E323&lt;0.05), AND(C323=0,E323&gt;=0.05)),1,0)</f>
        <v>1</v>
      </c>
      <c r="N323">
        <f>IF(OR(AND(C323&lt;&gt;0,G323&lt;0.05), AND(C323=0,G323&gt;=0.05)),1,0)</f>
        <v>1</v>
      </c>
      <c r="O323">
        <f>IF(OR(AND(C323&lt;&gt;0,I323&lt;0.05), AND(C323=0,I323&gt;=0.05)),1,0)</f>
        <v>1</v>
      </c>
      <c r="P323">
        <f>IF(OR(AND(C323&lt;&gt;0,K323&lt;0.05), AND(C323=0,K323&gt;=0.05)),1,0)</f>
        <v>1</v>
      </c>
      <c r="Q323">
        <f>IF(OR(M323,P323,N323,O323),1,0)</f>
        <v>1</v>
      </c>
      <c r="R323">
        <f>SUM(M323,N323:P323)</f>
        <v>4</v>
      </c>
      <c r="S323">
        <f>IF(C323&gt;0, 1,0)</f>
        <v>0</v>
      </c>
    </row>
    <row r="324" spans="1:19">
      <c r="A324" t="s">
        <v>55</v>
      </c>
      <c r="B324" t="s">
        <v>38</v>
      </c>
      <c r="C324">
        <v>0</v>
      </c>
      <c r="D324">
        <v>1</v>
      </c>
      <c r="E324">
        <v>0.25700000000000001</v>
      </c>
      <c r="F324">
        <v>0</v>
      </c>
      <c r="G324">
        <v>1</v>
      </c>
      <c r="H324">
        <v>0</v>
      </c>
      <c r="I324">
        <v>1</v>
      </c>
      <c r="J324">
        <v>0</v>
      </c>
      <c r="K324">
        <v>1</v>
      </c>
      <c r="M324">
        <f>IF(OR(AND(C324&lt;&gt;0,E324&lt;0.05), AND(C324=0,E324&gt;=0.05)),1,0)</f>
        <v>1</v>
      </c>
      <c r="N324">
        <f>IF(OR(AND(C324&lt;&gt;0,G324&lt;0.05), AND(C324=0,G324&gt;=0.05)),1,0)</f>
        <v>1</v>
      </c>
      <c r="O324">
        <f>IF(OR(AND(C324&lt;&gt;0,I324&lt;0.05), AND(C324=0,I324&gt;=0.05)),1,0)</f>
        <v>1</v>
      </c>
      <c r="P324">
        <f>IF(OR(AND(C324&lt;&gt;0,K324&lt;0.05), AND(C324=0,K324&gt;=0.05)),1,0)</f>
        <v>1</v>
      </c>
      <c r="Q324">
        <f>IF(OR(M324,P324,N324,O324),1,0)</f>
        <v>1</v>
      </c>
      <c r="R324">
        <f>SUM(M324,N324:P324)</f>
        <v>4</v>
      </c>
      <c r="S324">
        <f>IF(C324&gt;0, 1,0)</f>
        <v>0</v>
      </c>
    </row>
    <row r="325" spans="1:19">
      <c r="A325" t="s">
        <v>56</v>
      </c>
      <c r="B325" t="s">
        <v>20</v>
      </c>
      <c r="C325">
        <v>0</v>
      </c>
      <c r="D325">
        <v>1</v>
      </c>
      <c r="E325">
        <v>0.78500000000000003</v>
      </c>
      <c r="F325">
        <v>0</v>
      </c>
      <c r="G325">
        <v>1</v>
      </c>
      <c r="H325">
        <v>1</v>
      </c>
      <c r="I325">
        <v>0.52900000000000003</v>
      </c>
      <c r="J325">
        <v>0</v>
      </c>
      <c r="K325">
        <v>1</v>
      </c>
      <c r="M325">
        <f>IF(OR(AND(C325&lt;&gt;0,E325&lt;0.05), AND(C325=0,E325&gt;=0.05)),1,0)</f>
        <v>1</v>
      </c>
      <c r="N325">
        <f>IF(OR(AND(C325&lt;&gt;0,G325&lt;0.05), AND(C325=0,G325&gt;=0.05)),1,0)</f>
        <v>1</v>
      </c>
      <c r="O325">
        <f>IF(OR(AND(C325&lt;&gt;0,I325&lt;0.05), AND(C325=0,I325&gt;=0.05)),1,0)</f>
        <v>1</v>
      </c>
      <c r="P325">
        <f>IF(OR(AND(C325&lt;&gt;0,K325&lt;0.05), AND(C325=0,K325&gt;=0.05)),1,0)</f>
        <v>1</v>
      </c>
      <c r="Q325">
        <f>IF(OR(M325,P325,N325,O325),1,0)</f>
        <v>1</v>
      </c>
      <c r="R325">
        <f>SUM(M325,N325:P325)</f>
        <v>4</v>
      </c>
      <c r="S325">
        <f>IF(C325&gt;0, 1,0)</f>
        <v>0</v>
      </c>
    </row>
    <row r="326" spans="1:19">
      <c r="A326" t="s">
        <v>56</v>
      </c>
      <c r="B326" t="s">
        <v>21</v>
      </c>
      <c r="C326">
        <v>0</v>
      </c>
      <c r="D326">
        <v>2</v>
      </c>
      <c r="E326">
        <v>0.33600000000000002</v>
      </c>
      <c r="F326">
        <v>0</v>
      </c>
      <c r="G326">
        <v>1</v>
      </c>
      <c r="H326">
        <v>0</v>
      </c>
      <c r="I326">
        <v>1</v>
      </c>
      <c r="J326">
        <v>0</v>
      </c>
      <c r="K326">
        <v>1</v>
      </c>
      <c r="M326">
        <f>IF(OR(AND(C326&lt;&gt;0,E326&lt;0.05), AND(C326=0,E326&gt;=0.05)),1,0)</f>
        <v>1</v>
      </c>
      <c r="N326">
        <f>IF(OR(AND(C326&lt;&gt;0,G326&lt;0.05), AND(C326=0,G326&gt;=0.05)),1,0)</f>
        <v>1</v>
      </c>
      <c r="O326">
        <f>IF(OR(AND(C326&lt;&gt;0,I326&lt;0.05), AND(C326=0,I326&gt;=0.05)),1,0)</f>
        <v>1</v>
      </c>
      <c r="P326">
        <f>IF(OR(AND(C326&lt;&gt;0,K326&lt;0.05), AND(C326=0,K326&gt;=0.05)),1,0)</f>
        <v>1</v>
      </c>
      <c r="Q326">
        <f>IF(OR(M326,P326,N326,O326),1,0)</f>
        <v>1</v>
      </c>
      <c r="R326">
        <f>SUM(M326,N326:P326)</f>
        <v>4</v>
      </c>
      <c r="S326">
        <f>IF(C326&gt;0, 1,0)</f>
        <v>0</v>
      </c>
    </row>
    <row r="327" spans="1:19">
      <c r="A327" t="s">
        <v>56</v>
      </c>
      <c r="B327" t="s">
        <v>22</v>
      </c>
      <c r="C327">
        <v>0</v>
      </c>
      <c r="D327">
        <v>2</v>
      </c>
      <c r="E327">
        <v>0.63700000000000001</v>
      </c>
      <c r="F327">
        <v>1</v>
      </c>
      <c r="G327">
        <v>0.47099999999999997</v>
      </c>
      <c r="H327">
        <v>0</v>
      </c>
      <c r="I327">
        <v>1</v>
      </c>
      <c r="J327">
        <v>0</v>
      </c>
      <c r="K327">
        <v>1</v>
      </c>
      <c r="M327">
        <f>IF(OR(AND(C327&lt;&gt;0,E327&lt;0.05), AND(C327=0,E327&gt;=0.05)),1,0)</f>
        <v>1</v>
      </c>
      <c r="N327">
        <f>IF(OR(AND(C327&lt;&gt;0,G327&lt;0.05), AND(C327=0,G327&gt;=0.05)),1,0)</f>
        <v>1</v>
      </c>
      <c r="O327">
        <f>IF(OR(AND(C327&lt;&gt;0,I327&lt;0.05), AND(C327=0,I327&gt;=0.05)),1,0)</f>
        <v>1</v>
      </c>
      <c r="P327">
        <f>IF(OR(AND(C327&lt;&gt;0,K327&lt;0.05), AND(C327=0,K327&gt;=0.05)),1,0)</f>
        <v>1</v>
      </c>
      <c r="Q327">
        <f>IF(OR(M327,P327,N327,O327),1,0)</f>
        <v>1</v>
      </c>
      <c r="R327">
        <f>SUM(M327,N327:P327)</f>
        <v>4</v>
      </c>
      <c r="S327">
        <f>IF(C327&gt;0, 1,0)</f>
        <v>0</v>
      </c>
    </row>
    <row r="328" spans="1:19">
      <c r="A328" t="s">
        <v>56</v>
      </c>
      <c r="B328" t="s">
        <v>23</v>
      </c>
      <c r="C328">
        <v>0</v>
      </c>
      <c r="D328">
        <v>0</v>
      </c>
      <c r="E328">
        <v>1</v>
      </c>
      <c r="F328">
        <v>0</v>
      </c>
      <c r="G328">
        <v>1</v>
      </c>
      <c r="H328">
        <v>0</v>
      </c>
      <c r="I328">
        <v>1</v>
      </c>
      <c r="J328">
        <v>2</v>
      </c>
      <c r="K328">
        <v>6.3E-2</v>
      </c>
      <c r="M328">
        <f>IF(OR(AND(C328&lt;&gt;0,E328&lt;0.05), AND(C328=0,E328&gt;=0.05)),1,0)</f>
        <v>1</v>
      </c>
      <c r="N328">
        <f>IF(OR(AND(C328&lt;&gt;0,G328&lt;0.05), AND(C328=0,G328&gt;=0.05)),1,0)</f>
        <v>1</v>
      </c>
      <c r="O328">
        <f>IF(OR(AND(C328&lt;&gt;0,I328&lt;0.05), AND(C328=0,I328&gt;=0.05)),1,0)</f>
        <v>1</v>
      </c>
      <c r="P328">
        <f>IF(OR(AND(C328&lt;&gt;0,K328&lt;0.05), AND(C328=0,K328&gt;=0.05)),1,0)</f>
        <v>1</v>
      </c>
      <c r="Q328">
        <f>IF(OR(M328,P328,N328,O328),1,0)</f>
        <v>1</v>
      </c>
      <c r="R328">
        <f>SUM(M328,N328:P328)</f>
        <v>4</v>
      </c>
      <c r="S328">
        <f>IF(C328&gt;0, 1,0)</f>
        <v>0</v>
      </c>
    </row>
    <row r="329" spans="1:19">
      <c r="A329" t="s">
        <v>56</v>
      </c>
      <c r="B329" t="s">
        <v>24</v>
      </c>
      <c r="C329">
        <v>0</v>
      </c>
      <c r="D329">
        <v>2</v>
      </c>
      <c r="E329">
        <v>0.47599999999999998</v>
      </c>
      <c r="F329">
        <v>0</v>
      </c>
      <c r="G329">
        <v>1</v>
      </c>
      <c r="H329">
        <v>1</v>
      </c>
      <c r="I329">
        <v>0.53600000000000003</v>
      </c>
      <c r="J329">
        <v>0</v>
      </c>
      <c r="K329">
        <v>1</v>
      </c>
      <c r="M329">
        <f>IF(OR(AND(C329&lt;&gt;0,E329&lt;0.05), AND(C329=0,E329&gt;=0.05)),1,0)</f>
        <v>1</v>
      </c>
      <c r="N329">
        <f>IF(OR(AND(C329&lt;&gt;0,G329&lt;0.05), AND(C329=0,G329&gt;=0.05)),1,0)</f>
        <v>1</v>
      </c>
      <c r="O329">
        <f>IF(OR(AND(C329&lt;&gt;0,I329&lt;0.05), AND(C329=0,I329&gt;=0.05)),1,0)</f>
        <v>1</v>
      </c>
      <c r="P329">
        <f>IF(OR(AND(C329&lt;&gt;0,K329&lt;0.05), AND(C329=0,K329&gt;=0.05)),1,0)</f>
        <v>1</v>
      </c>
      <c r="Q329">
        <f>IF(OR(M329,P329,N329,O329),1,0)</f>
        <v>1</v>
      </c>
      <c r="R329">
        <f>SUM(M329,N329:P329)</f>
        <v>4</v>
      </c>
      <c r="S329">
        <f>IF(C329&gt;0, 1,0)</f>
        <v>0</v>
      </c>
    </row>
    <row r="330" spans="1:19">
      <c r="A330" t="s">
        <v>56</v>
      </c>
      <c r="B330" t="s">
        <v>25</v>
      </c>
      <c r="C330">
        <v>0</v>
      </c>
      <c r="D330">
        <v>1</v>
      </c>
      <c r="E330">
        <v>0.16600000000000001</v>
      </c>
      <c r="F330">
        <v>0</v>
      </c>
      <c r="G330">
        <v>1</v>
      </c>
      <c r="H330">
        <v>1</v>
      </c>
      <c r="I330">
        <v>0.12</v>
      </c>
      <c r="J330">
        <v>0</v>
      </c>
      <c r="K330">
        <v>1</v>
      </c>
      <c r="M330">
        <f>IF(OR(AND(C330&lt;&gt;0,E330&lt;0.05), AND(C330=0,E330&gt;=0.05)),1,0)</f>
        <v>1</v>
      </c>
      <c r="N330">
        <f>IF(OR(AND(C330&lt;&gt;0,G330&lt;0.05), AND(C330=0,G330&gt;=0.05)),1,0)</f>
        <v>1</v>
      </c>
      <c r="O330">
        <f>IF(OR(AND(C330&lt;&gt;0,I330&lt;0.05), AND(C330=0,I330&gt;=0.05)),1,0)</f>
        <v>1</v>
      </c>
      <c r="P330">
        <f>IF(OR(AND(C330&lt;&gt;0,K330&lt;0.05), AND(C330=0,K330&gt;=0.05)),1,0)</f>
        <v>1</v>
      </c>
      <c r="Q330">
        <f>IF(OR(M330,P330,N330,O330),1,0)</f>
        <v>1</v>
      </c>
      <c r="R330">
        <f>SUM(M330,N330:P330)</f>
        <v>4</v>
      </c>
      <c r="S330">
        <f>IF(C330&gt;0, 1,0)</f>
        <v>0</v>
      </c>
    </row>
    <row r="331" spans="1:19">
      <c r="A331" t="s">
        <v>56</v>
      </c>
      <c r="B331" t="s">
        <v>26</v>
      </c>
      <c r="C331">
        <v>0</v>
      </c>
      <c r="D331">
        <v>0</v>
      </c>
      <c r="E331">
        <v>1</v>
      </c>
      <c r="F331">
        <v>0</v>
      </c>
      <c r="G331">
        <v>1</v>
      </c>
      <c r="H331">
        <v>0</v>
      </c>
      <c r="I331">
        <v>1</v>
      </c>
      <c r="J331">
        <v>1</v>
      </c>
      <c r="K331">
        <v>0.04</v>
      </c>
      <c r="M331">
        <f>IF(OR(AND(C331&lt;&gt;0,E331&lt;0.05), AND(C331=0,E331&gt;=0.05)),1,0)</f>
        <v>1</v>
      </c>
      <c r="N331">
        <f>IF(OR(AND(C331&lt;&gt;0,G331&lt;0.05), AND(C331=0,G331&gt;=0.05)),1,0)</f>
        <v>1</v>
      </c>
      <c r="O331">
        <f>IF(OR(AND(C331&lt;&gt;0,I331&lt;0.05), AND(C331=0,I331&gt;=0.05)),1,0)</f>
        <v>1</v>
      </c>
      <c r="P331">
        <f>IF(OR(AND(C331&lt;&gt;0,K331&lt;0.05), AND(C331=0,K331&gt;=0.05)),1,0)</f>
        <v>0</v>
      </c>
      <c r="Q331">
        <f>IF(OR(M331,P331,N331,O331),1,0)</f>
        <v>1</v>
      </c>
      <c r="R331">
        <f>SUM(M331,N331:P331)</f>
        <v>3</v>
      </c>
      <c r="S331">
        <f>IF(C331&gt;0, 1,0)</f>
        <v>0</v>
      </c>
    </row>
    <row r="332" spans="1:19">
      <c r="A332" t="s">
        <v>56</v>
      </c>
      <c r="B332" t="s">
        <v>27</v>
      </c>
      <c r="C332">
        <v>0</v>
      </c>
      <c r="D332">
        <v>0</v>
      </c>
      <c r="E332">
        <v>1</v>
      </c>
      <c r="F332">
        <v>0</v>
      </c>
      <c r="G332">
        <v>1</v>
      </c>
      <c r="H332">
        <v>0</v>
      </c>
      <c r="I332">
        <v>1</v>
      </c>
      <c r="J332">
        <v>0</v>
      </c>
      <c r="K332">
        <v>1</v>
      </c>
      <c r="M332">
        <f>IF(OR(AND(C332&lt;&gt;0,E332&lt;0.05), AND(C332=0,E332&gt;=0.05)),1,0)</f>
        <v>1</v>
      </c>
      <c r="N332">
        <f>IF(OR(AND(C332&lt;&gt;0,G332&lt;0.05), AND(C332=0,G332&gt;=0.05)),1,0)</f>
        <v>1</v>
      </c>
      <c r="O332">
        <f>IF(OR(AND(C332&lt;&gt;0,I332&lt;0.05), AND(C332=0,I332&gt;=0.05)),1,0)</f>
        <v>1</v>
      </c>
      <c r="P332">
        <f>IF(OR(AND(C332&lt;&gt;0,K332&lt;0.05), AND(C332=0,K332&gt;=0.05)),1,0)</f>
        <v>1</v>
      </c>
      <c r="Q332">
        <f>IF(OR(M332,P332,N332,O332),1,0)</f>
        <v>1</v>
      </c>
      <c r="R332">
        <f>SUM(M332,N332:P332)</f>
        <v>4</v>
      </c>
      <c r="S332">
        <f>IF(C332&gt;0, 1,0)</f>
        <v>0</v>
      </c>
    </row>
    <row r="333" spans="1:19">
      <c r="A333" t="s">
        <v>56</v>
      </c>
      <c r="B333" t="s">
        <v>28</v>
      </c>
      <c r="C333">
        <v>0</v>
      </c>
      <c r="D333">
        <v>0</v>
      </c>
      <c r="E333">
        <v>1</v>
      </c>
      <c r="F333">
        <v>0</v>
      </c>
      <c r="G333">
        <v>1</v>
      </c>
      <c r="H333">
        <v>0</v>
      </c>
      <c r="I333">
        <v>1</v>
      </c>
      <c r="J333">
        <v>0</v>
      </c>
      <c r="K333">
        <v>1</v>
      </c>
      <c r="M333">
        <f>IF(OR(AND(C333&lt;&gt;0,E333&lt;0.05), AND(C333=0,E333&gt;=0.05)),1,0)</f>
        <v>1</v>
      </c>
      <c r="N333">
        <f>IF(OR(AND(C333&lt;&gt;0,G333&lt;0.05), AND(C333=0,G333&gt;=0.05)),1,0)</f>
        <v>1</v>
      </c>
      <c r="O333">
        <f>IF(OR(AND(C333&lt;&gt;0,I333&lt;0.05), AND(C333=0,I333&gt;=0.05)),1,0)</f>
        <v>1</v>
      </c>
      <c r="P333">
        <f>IF(OR(AND(C333&lt;&gt;0,K333&lt;0.05), AND(C333=0,K333&gt;=0.05)),1,0)</f>
        <v>1</v>
      </c>
      <c r="Q333">
        <f>IF(OR(M333,P333,N333,O333),1,0)</f>
        <v>1</v>
      </c>
      <c r="R333">
        <f>SUM(M333,N333:P333)</f>
        <v>4</v>
      </c>
      <c r="S333">
        <f>IF(C333&gt;0, 1,0)</f>
        <v>0</v>
      </c>
    </row>
    <row r="334" spans="1:19">
      <c r="A334" t="s">
        <v>56</v>
      </c>
      <c r="B334" t="s">
        <v>29</v>
      </c>
      <c r="C334">
        <v>0</v>
      </c>
      <c r="D334">
        <v>0</v>
      </c>
      <c r="E334">
        <v>1</v>
      </c>
      <c r="F334">
        <v>1</v>
      </c>
      <c r="G334">
        <v>2.5999999999999999E-2</v>
      </c>
      <c r="H334">
        <v>0</v>
      </c>
      <c r="I334">
        <v>1</v>
      </c>
      <c r="J334">
        <v>0</v>
      </c>
      <c r="K334">
        <v>1</v>
      </c>
      <c r="M334">
        <f>IF(OR(AND(C334&lt;&gt;0,E334&lt;0.05), AND(C334=0,E334&gt;=0.05)),1,0)</f>
        <v>1</v>
      </c>
      <c r="N334">
        <f>IF(OR(AND(C334&lt;&gt;0,G334&lt;0.05), AND(C334=0,G334&gt;=0.05)),1,0)</f>
        <v>0</v>
      </c>
      <c r="O334">
        <f>IF(OR(AND(C334&lt;&gt;0,I334&lt;0.05), AND(C334=0,I334&gt;=0.05)),1,0)</f>
        <v>1</v>
      </c>
      <c r="P334">
        <f>IF(OR(AND(C334&lt;&gt;0,K334&lt;0.05), AND(C334=0,K334&gt;=0.05)),1,0)</f>
        <v>1</v>
      </c>
      <c r="Q334">
        <f>IF(OR(M334,P334,N334,O334),1,0)</f>
        <v>1</v>
      </c>
      <c r="R334">
        <f>SUM(M334,N334:P334)</f>
        <v>3</v>
      </c>
      <c r="S334">
        <f>IF(C334&gt;0, 1,0)</f>
        <v>0</v>
      </c>
    </row>
    <row r="335" spans="1:19">
      <c r="A335" t="s">
        <v>56</v>
      </c>
      <c r="B335" t="s">
        <v>30</v>
      </c>
      <c r="C335">
        <v>0</v>
      </c>
      <c r="D335">
        <v>1</v>
      </c>
      <c r="E335">
        <v>1.2999999999999999E-2</v>
      </c>
      <c r="F335">
        <v>1</v>
      </c>
      <c r="G335">
        <v>3.0000000000000001E-3</v>
      </c>
      <c r="H335">
        <v>0</v>
      </c>
      <c r="I335">
        <v>1</v>
      </c>
      <c r="J335">
        <v>0</v>
      </c>
      <c r="K335">
        <v>1</v>
      </c>
      <c r="M335">
        <f>IF(OR(AND(C335&lt;&gt;0,E335&lt;0.05), AND(C335=0,E335&gt;=0.05)),1,0)</f>
        <v>0</v>
      </c>
      <c r="N335">
        <f>IF(OR(AND(C335&lt;&gt;0,G335&lt;0.05), AND(C335=0,G335&gt;=0.05)),1,0)</f>
        <v>0</v>
      </c>
      <c r="O335">
        <f>IF(OR(AND(C335&lt;&gt;0,I335&lt;0.05), AND(C335=0,I335&gt;=0.05)),1,0)</f>
        <v>1</v>
      </c>
      <c r="P335">
        <f>IF(OR(AND(C335&lt;&gt;0,K335&lt;0.05), AND(C335=0,K335&gt;=0.05)),1,0)</f>
        <v>1</v>
      </c>
      <c r="Q335">
        <f>IF(OR(M335,P335,N335,O335),1,0)</f>
        <v>1</v>
      </c>
      <c r="R335">
        <f>SUM(M335,N335:P335)</f>
        <v>2</v>
      </c>
      <c r="S335">
        <f>IF(C335&gt;0, 1,0)</f>
        <v>0</v>
      </c>
    </row>
    <row r="336" spans="1:19">
      <c r="A336" t="s">
        <v>56</v>
      </c>
      <c r="B336" t="s">
        <v>31</v>
      </c>
      <c r="C336">
        <v>0</v>
      </c>
      <c r="D336">
        <v>0</v>
      </c>
      <c r="E336">
        <v>1</v>
      </c>
      <c r="F336">
        <v>0</v>
      </c>
      <c r="G336">
        <v>1</v>
      </c>
      <c r="H336">
        <v>0</v>
      </c>
      <c r="I336">
        <v>1</v>
      </c>
      <c r="J336">
        <v>0</v>
      </c>
      <c r="K336">
        <v>1</v>
      </c>
      <c r="M336">
        <f>IF(OR(AND(C336&lt;&gt;0,E336&lt;0.05), AND(C336=0,E336&gt;=0.05)),1,0)</f>
        <v>1</v>
      </c>
      <c r="N336">
        <f>IF(OR(AND(C336&lt;&gt;0,G336&lt;0.05), AND(C336=0,G336&gt;=0.05)),1,0)</f>
        <v>1</v>
      </c>
      <c r="O336">
        <f>IF(OR(AND(C336&lt;&gt;0,I336&lt;0.05), AND(C336=0,I336&gt;=0.05)),1,0)</f>
        <v>1</v>
      </c>
      <c r="P336">
        <f>IF(OR(AND(C336&lt;&gt;0,K336&lt;0.05), AND(C336=0,K336&gt;=0.05)),1,0)</f>
        <v>1</v>
      </c>
      <c r="Q336">
        <f>IF(OR(M336,P336,N336,O336),1,0)</f>
        <v>1</v>
      </c>
      <c r="R336">
        <f>SUM(M336,N336:P336)</f>
        <v>4</v>
      </c>
      <c r="S336">
        <f>IF(C336&gt;0, 1,0)</f>
        <v>0</v>
      </c>
    </row>
    <row r="337" spans="1:19">
      <c r="A337" t="s">
        <v>56</v>
      </c>
      <c r="B337" t="s">
        <v>32</v>
      </c>
      <c r="C337">
        <v>0</v>
      </c>
      <c r="D337">
        <v>9</v>
      </c>
      <c r="E337">
        <v>0.252</v>
      </c>
      <c r="F337">
        <v>2</v>
      </c>
      <c r="G337">
        <v>0.75800000000000001</v>
      </c>
      <c r="H337">
        <v>6</v>
      </c>
      <c r="I337">
        <v>0.33700000000000002</v>
      </c>
      <c r="J337">
        <v>0</v>
      </c>
      <c r="K337">
        <v>1</v>
      </c>
      <c r="M337">
        <f>IF(OR(AND(C337&lt;&gt;0,E337&lt;0.05), AND(C337=0,E337&gt;=0.05)),1,0)</f>
        <v>1</v>
      </c>
      <c r="N337">
        <f>IF(OR(AND(C337&lt;&gt;0,G337&lt;0.05), AND(C337=0,G337&gt;=0.05)),1,0)</f>
        <v>1</v>
      </c>
      <c r="O337">
        <f>IF(OR(AND(C337&lt;&gt;0,I337&lt;0.05), AND(C337=0,I337&gt;=0.05)),1,0)</f>
        <v>1</v>
      </c>
      <c r="P337">
        <f>IF(OR(AND(C337&lt;&gt;0,K337&lt;0.05), AND(C337=0,K337&gt;=0.05)),1,0)</f>
        <v>1</v>
      </c>
      <c r="Q337">
        <f>IF(OR(M337,P337,N337,O337),1,0)</f>
        <v>1</v>
      </c>
      <c r="R337">
        <f>SUM(M337,N337:P337)</f>
        <v>4</v>
      </c>
      <c r="S337">
        <f>IF(C337&gt;0, 1,0)</f>
        <v>0</v>
      </c>
    </row>
    <row r="338" spans="1:19">
      <c r="A338" t="s">
        <v>56</v>
      </c>
      <c r="B338" t="s">
        <v>33</v>
      </c>
      <c r="C338">
        <v>0</v>
      </c>
      <c r="D338">
        <v>1</v>
      </c>
      <c r="E338">
        <v>0.96399999999999997</v>
      </c>
      <c r="F338">
        <v>3</v>
      </c>
      <c r="G338">
        <v>0.26900000000000002</v>
      </c>
      <c r="H338">
        <v>0</v>
      </c>
      <c r="I338">
        <v>1</v>
      </c>
      <c r="J338">
        <v>0</v>
      </c>
      <c r="K338">
        <v>1</v>
      </c>
      <c r="M338">
        <f>IF(OR(AND(C338&lt;&gt;0,E338&lt;0.05), AND(C338=0,E338&gt;=0.05)),1,0)</f>
        <v>1</v>
      </c>
      <c r="N338">
        <f>IF(OR(AND(C338&lt;&gt;0,G338&lt;0.05), AND(C338=0,G338&gt;=0.05)),1,0)</f>
        <v>1</v>
      </c>
      <c r="O338">
        <f>IF(OR(AND(C338&lt;&gt;0,I338&lt;0.05), AND(C338=0,I338&gt;=0.05)),1,0)</f>
        <v>1</v>
      </c>
      <c r="P338">
        <f>IF(OR(AND(C338&lt;&gt;0,K338&lt;0.05), AND(C338=0,K338&gt;=0.05)),1,0)</f>
        <v>1</v>
      </c>
      <c r="Q338">
        <f>IF(OR(M338,P338,N338,O338),1,0)</f>
        <v>1</v>
      </c>
      <c r="R338">
        <f>SUM(M338,N338:P338)</f>
        <v>4</v>
      </c>
      <c r="S338">
        <f>IF(C338&gt;0, 1,0)</f>
        <v>0</v>
      </c>
    </row>
    <row r="339" spans="1:19">
      <c r="A339" t="s">
        <v>56</v>
      </c>
      <c r="B339" t="s">
        <v>34</v>
      </c>
      <c r="C339">
        <v>0</v>
      </c>
      <c r="D339">
        <v>2</v>
      </c>
      <c r="E339">
        <v>0.77800000000000002</v>
      </c>
      <c r="F339">
        <v>0</v>
      </c>
      <c r="G339">
        <v>1</v>
      </c>
      <c r="H339">
        <v>0</v>
      </c>
      <c r="I339">
        <v>1</v>
      </c>
      <c r="J339">
        <v>0</v>
      </c>
      <c r="K339">
        <v>1</v>
      </c>
      <c r="M339">
        <f>IF(OR(AND(C339&lt;&gt;0,E339&lt;0.05), AND(C339=0,E339&gt;=0.05)),1,0)</f>
        <v>1</v>
      </c>
      <c r="N339">
        <f>IF(OR(AND(C339&lt;&gt;0,G339&lt;0.05), AND(C339=0,G339&gt;=0.05)),1,0)</f>
        <v>1</v>
      </c>
      <c r="O339">
        <f>IF(OR(AND(C339&lt;&gt;0,I339&lt;0.05), AND(C339=0,I339&gt;=0.05)),1,0)</f>
        <v>1</v>
      </c>
      <c r="P339">
        <f>IF(OR(AND(C339&lt;&gt;0,K339&lt;0.05), AND(C339=0,K339&gt;=0.05)),1,0)</f>
        <v>1</v>
      </c>
      <c r="Q339">
        <f>IF(OR(M339,P339,N339,O339),1,0)</f>
        <v>1</v>
      </c>
      <c r="R339">
        <f>SUM(M339,N339:P339)</f>
        <v>4</v>
      </c>
      <c r="S339">
        <f>IF(C339&gt;0, 1,0)</f>
        <v>0</v>
      </c>
    </row>
    <row r="340" spans="1:19">
      <c r="A340" t="s">
        <v>56</v>
      </c>
      <c r="B340" t="s">
        <v>35</v>
      </c>
      <c r="C340">
        <v>0</v>
      </c>
      <c r="D340">
        <v>0</v>
      </c>
      <c r="E340">
        <v>1</v>
      </c>
      <c r="F340">
        <v>0</v>
      </c>
      <c r="G340">
        <v>1</v>
      </c>
      <c r="H340">
        <v>0</v>
      </c>
      <c r="I340">
        <v>1</v>
      </c>
      <c r="J340">
        <v>0</v>
      </c>
      <c r="K340">
        <v>1</v>
      </c>
      <c r="M340">
        <f>IF(OR(AND(C340&lt;&gt;0,E340&lt;0.05), AND(C340=0,E340&gt;=0.05)),1,0)</f>
        <v>1</v>
      </c>
      <c r="N340">
        <f>IF(OR(AND(C340&lt;&gt;0,G340&lt;0.05), AND(C340=0,G340&gt;=0.05)),1,0)</f>
        <v>1</v>
      </c>
      <c r="O340">
        <f>IF(OR(AND(C340&lt;&gt;0,I340&lt;0.05), AND(C340=0,I340&gt;=0.05)),1,0)</f>
        <v>1</v>
      </c>
      <c r="P340">
        <f>IF(OR(AND(C340&lt;&gt;0,K340&lt;0.05), AND(C340=0,K340&gt;=0.05)),1,0)</f>
        <v>1</v>
      </c>
      <c r="Q340">
        <f>IF(OR(M340,P340,N340,O340),1,0)</f>
        <v>1</v>
      </c>
      <c r="R340">
        <f>SUM(M340,N340:P340)</f>
        <v>4</v>
      </c>
      <c r="S340">
        <f>IF(C340&gt;0, 1,0)</f>
        <v>0</v>
      </c>
    </row>
    <row r="341" spans="1:19">
      <c r="A341" t="s">
        <v>56</v>
      </c>
      <c r="B341" t="s">
        <v>36</v>
      </c>
      <c r="C341">
        <v>0</v>
      </c>
      <c r="D341">
        <v>0</v>
      </c>
      <c r="E341">
        <v>1</v>
      </c>
      <c r="F341">
        <v>0</v>
      </c>
      <c r="G341">
        <v>1</v>
      </c>
      <c r="H341">
        <v>0</v>
      </c>
      <c r="I341">
        <v>1</v>
      </c>
      <c r="J341">
        <v>0</v>
      </c>
      <c r="K341">
        <v>1</v>
      </c>
      <c r="M341">
        <f>IF(OR(AND(C341&lt;&gt;0,E341&lt;0.05), AND(C341=0,E341&gt;=0.05)),1,0)</f>
        <v>1</v>
      </c>
      <c r="N341">
        <f>IF(OR(AND(C341&lt;&gt;0,G341&lt;0.05), AND(C341=0,G341&gt;=0.05)),1,0)</f>
        <v>1</v>
      </c>
      <c r="O341">
        <f>IF(OR(AND(C341&lt;&gt;0,I341&lt;0.05), AND(C341=0,I341&gt;=0.05)),1,0)</f>
        <v>1</v>
      </c>
      <c r="P341">
        <f>IF(OR(AND(C341&lt;&gt;0,K341&lt;0.05), AND(C341=0,K341&gt;=0.05)),1,0)</f>
        <v>1</v>
      </c>
      <c r="Q341">
        <f>IF(OR(M341,P341,N341,O341),1,0)</f>
        <v>1</v>
      </c>
      <c r="R341">
        <f>SUM(M341,N341:P341)</f>
        <v>4</v>
      </c>
      <c r="S341">
        <f>IF(C341&gt;0, 1,0)</f>
        <v>0</v>
      </c>
    </row>
    <row r="342" spans="1:19">
      <c r="A342" t="s">
        <v>56</v>
      </c>
      <c r="B342" t="s">
        <v>37</v>
      </c>
      <c r="C342">
        <v>1</v>
      </c>
      <c r="D342">
        <v>8</v>
      </c>
      <c r="E342">
        <v>0</v>
      </c>
      <c r="F342">
        <v>0</v>
      </c>
      <c r="G342">
        <v>1</v>
      </c>
      <c r="H342">
        <v>0</v>
      </c>
      <c r="I342">
        <v>1</v>
      </c>
      <c r="J342">
        <v>0</v>
      </c>
      <c r="K342">
        <v>1</v>
      </c>
      <c r="L342">
        <v>1</v>
      </c>
      <c r="M342">
        <f>IF(OR(AND(C342&lt;&gt;0,E342&lt;0.05), AND(C342=0,E342&gt;=0.05)),1,0)</f>
        <v>1</v>
      </c>
      <c r="N342">
        <f>IF(OR(AND(C342&lt;&gt;0,G342&lt;0.05), AND(C342=0,G342&gt;=0.05)),1,0)</f>
        <v>0</v>
      </c>
      <c r="O342">
        <f>IF(OR(AND(C342&lt;&gt;0,I342&lt;0.05), AND(C342=0,I342&gt;=0.05)),1,0)</f>
        <v>0</v>
      </c>
      <c r="P342">
        <f>IF(OR(AND(C342&lt;&gt;0,K342&lt;0.05), AND(C342=0,K342&gt;=0.05)),1,0)</f>
        <v>0</v>
      </c>
      <c r="Q342">
        <f>IF(OR(M342,P342,N342,O342),1,0)</f>
        <v>1</v>
      </c>
      <c r="R342">
        <f>SUM(M342,N342:P342)</f>
        <v>1</v>
      </c>
      <c r="S342">
        <f>IF(C342&gt;0, 1,0)</f>
        <v>1</v>
      </c>
    </row>
    <row r="343" spans="1:19">
      <c r="A343" t="s">
        <v>56</v>
      </c>
      <c r="B343" t="s">
        <v>38</v>
      </c>
      <c r="C343">
        <v>-0.1145993</v>
      </c>
      <c r="D343">
        <v>0</v>
      </c>
      <c r="E343">
        <v>1</v>
      </c>
      <c r="F343">
        <v>0</v>
      </c>
      <c r="G343">
        <v>1</v>
      </c>
      <c r="H343">
        <v>0</v>
      </c>
      <c r="I343">
        <v>1</v>
      </c>
      <c r="J343">
        <v>0</v>
      </c>
      <c r="K343">
        <v>1</v>
      </c>
      <c r="M343">
        <f>IF(OR(AND(C343&lt;&gt;0,E343&lt;0.05), AND(C343=0,E343&gt;=0.05)),1,0)</f>
        <v>0</v>
      </c>
      <c r="N343">
        <f>IF(OR(AND(C343&lt;&gt;0,G343&lt;0.05), AND(C343=0,G343&gt;=0.05)),1,0)</f>
        <v>0</v>
      </c>
      <c r="O343">
        <f>IF(OR(AND(C343&lt;&gt;0,I343&lt;0.05), AND(C343=0,I343&gt;=0.05)),1,0)</f>
        <v>0</v>
      </c>
      <c r="P343">
        <f>IF(OR(AND(C343&lt;&gt;0,K343&lt;0.05), AND(C343=0,K343&gt;=0.05)),1,0)</f>
        <v>0</v>
      </c>
      <c r="Q343">
        <f>IF(OR(M343,P343,N343,O343),1,0)</f>
        <v>0</v>
      </c>
      <c r="R343">
        <f>SUM(M343,N343:P343)</f>
        <v>0</v>
      </c>
      <c r="S343">
        <f>IF(C343&gt;0, 1,0)</f>
        <v>0</v>
      </c>
    </row>
    <row r="344" spans="1:19">
      <c r="A344" t="s">
        <v>57</v>
      </c>
      <c r="B344" t="s">
        <v>20</v>
      </c>
      <c r="C344">
        <v>0</v>
      </c>
      <c r="D344">
        <v>1</v>
      </c>
      <c r="E344">
        <v>0.96399999999999997</v>
      </c>
      <c r="F344">
        <v>2</v>
      </c>
      <c r="G344">
        <v>0.74399999999999999</v>
      </c>
      <c r="H344">
        <v>2</v>
      </c>
      <c r="I344">
        <v>0.57099999999999995</v>
      </c>
      <c r="J344">
        <v>0</v>
      </c>
      <c r="K344">
        <v>1</v>
      </c>
      <c r="M344">
        <f>IF(OR(AND(C344&lt;&gt;0,E344&lt;0.05), AND(C344=0,E344&gt;=0.05)),1,0)</f>
        <v>1</v>
      </c>
      <c r="N344">
        <f>IF(OR(AND(C344&lt;&gt;0,G344&lt;0.05), AND(C344=0,G344&gt;=0.05)),1,0)</f>
        <v>1</v>
      </c>
      <c r="O344">
        <f>IF(OR(AND(C344&lt;&gt;0,I344&lt;0.05), AND(C344=0,I344&gt;=0.05)),1,0)</f>
        <v>1</v>
      </c>
      <c r="P344">
        <f>IF(OR(AND(C344&lt;&gt;0,K344&lt;0.05), AND(C344=0,K344&gt;=0.05)),1,0)</f>
        <v>1</v>
      </c>
      <c r="Q344">
        <f>IF(OR(M344,P344,N344,O344),1,0)</f>
        <v>1</v>
      </c>
      <c r="R344">
        <f>SUM(M344,N344:P344)</f>
        <v>4</v>
      </c>
      <c r="S344">
        <f>IF(C344&gt;0, 1,0)</f>
        <v>0</v>
      </c>
    </row>
    <row r="345" spans="1:19">
      <c r="A345" t="s">
        <v>57</v>
      </c>
      <c r="B345" t="s">
        <v>21</v>
      </c>
      <c r="C345">
        <v>0</v>
      </c>
      <c r="D345">
        <v>2</v>
      </c>
      <c r="E345">
        <v>0.61499999999999999</v>
      </c>
      <c r="F345">
        <v>0</v>
      </c>
      <c r="G345">
        <v>1</v>
      </c>
      <c r="H345">
        <v>4</v>
      </c>
      <c r="I345">
        <v>7.2999999999999995E-2</v>
      </c>
      <c r="J345">
        <v>0</v>
      </c>
      <c r="K345">
        <v>1</v>
      </c>
      <c r="M345">
        <f>IF(OR(AND(C345&lt;&gt;0,E345&lt;0.05), AND(C345=0,E345&gt;=0.05)),1,0)</f>
        <v>1</v>
      </c>
      <c r="N345">
        <f>IF(OR(AND(C345&lt;&gt;0,G345&lt;0.05), AND(C345=0,G345&gt;=0.05)),1,0)</f>
        <v>1</v>
      </c>
      <c r="O345">
        <f>IF(OR(AND(C345&lt;&gt;0,I345&lt;0.05), AND(C345=0,I345&gt;=0.05)),1,0)</f>
        <v>1</v>
      </c>
      <c r="P345">
        <f>IF(OR(AND(C345&lt;&gt;0,K345&lt;0.05), AND(C345=0,K345&gt;=0.05)),1,0)</f>
        <v>1</v>
      </c>
      <c r="Q345">
        <f>IF(OR(M345,P345,N345,O345),1,0)</f>
        <v>1</v>
      </c>
      <c r="R345">
        <f>SUM(M345,N345:P345)</f>
        <v>4</v>
      </c>
      <c r="S345">
        <f>IF(C345&gt;0, 1,0)</f>
        <v>0</v>
      </c>
    </row>
    <row r="346" spans="1:19">
      <c r="A346" t="s">
        <v>57</v>
      </c>
      <c r="B346" t="s">
        <v>22</v>
      </c>
      <c r="C346">
        <v>0</v>
      </c>
      <c r="D346">
        <v>4</v>
      </c>
      <c r="E346">
        <v>0.68</v>
      </c>
      <c r="F346">
        <v>2</v>
      </c>
      <c r="G346">
        <v>0.754</v>
      </c>
      <c r="H346">
        <v>6</v>
      </c>
      <c r="I346">
        <v>8.1000000000000003E-2</v>
      </c>
      <c r="J346">
        <v>0</v>
      </c>
      <c r="K346">
        <v>1</v>
      </c>
      <c r="M346">
        <f>IF(OR(AND(C346&lt;&gt;0,E346&lt;0.05), AND(C346=0,E346&gt;=0.05)),1,0)</f>
        <v>1</v>
      </c>
      <c r="N346">
        <f>IF(OR(AND(C346&lt;&gt;0,G346&lt;0.05), AND(C346=0,G346&gt;=0.05)),1,0)</f>
        <v>1</v>
      </c>
      <c r="O346">
        <f>IF(OR(AND(C346&lt;&gt;0,I346&lt;0.05), AND(C346=0,I346&gt;=0.05)),1,0)</f>
        <v>1</v>
      </c>
      <c r="P346">
        <f>IF(OR(AND(C346&lt;&gt;0,K346&lt;0.05), AND(C346=0,K346&gt;=0.05)),1,0)</f>
        <v>1</v>
      </c>
      <c r="Q346">
        <f>IF(OR(M346,P346,N346,O346),1,0)</f>
        <v>1</v>
      </c>
      <c r="R346">
        <f>SUM(M346,N346:P346)</f>
        <v>4</v>
      </c>
      <c r="S346">
        <f>IF(C346&gt;0, 1,0)</f>
        <v>0</v>
      </c>
    </row>
    <row r="347" spans="1:19">
      <c r="A347" t="s">
        <v>57</v>
      </c>
      <c r="B347" t="s">
        <v>23</v>
      </c>
      <c r="C347">
        <v>0</v>
      </c>
      <c r="D347">
        <v>4</v>
      </c>
      <c r="E347">
        <v>0.246</v>
      </c>
      <c r="F347">
        <v>18</v>
      </c>
      <c r="G347">
        <v>0</v>
      </c>
      <c r="H347">
        <v>10</v>
      </c>
      <c r="I347">
        <v>1E-3</v>
      </c>
      <c r="J347">
        <v>1</v>
      </c>
      <c r="K347">
        <v>0.61799999999999999</v>
      </c>
      <c r="M347">
        <f>IF(OR(AND(C347&lt;&gt;0,E347&lt;0.05), AND(C347=0,E347&gt;=0.05)),1,0)</f>
        <v>1</v>
      </c>
      <c r="N347">
        <f>IF(OR(AND(C347&lt;&gt;0,G347&lt;0.05), AND(C347=0,G347&gt;=0.05)),1,0)</f>
        <v>0</v>
      </c>
      <c r="O347">
        <f>IF(OR(AND(C347&lt;&gt;0,I347&lt;0.05), AND(C347=0,I347&gt;=0.05)),1,0)</f>
        <v>0</v>
      </c>
      <c r="P347">
        <f>IF(OR(AND(C347&lt;&gt;0,K347&lt;0.05), AND(C347=0,K347&gt;=0.05)),1,0)</f>
        <v>1</v>
      </c>
      <c r="Q347">
        <f>IF(OR(M347,P347,N347,O347),1,0)</f>
        <v>1</v>
      </c>
      <c r="R347">
        <f>SUM(M347,N347:P347)</f>
        <v>2</v>
      </c>
      <c r="S347">
        <f>IF(C347&gt;0, 1,0)</f>
        <v>0</v>
      </c>
    </row>
    <row r="348" spans="1:19">
      <c r="A348" t="s">
        <v>57</v>
      </c>
      <c r="B348" t="s">
        <v>24</v>
      </c>
      <c r="C348">
        <v>0</v>
      </c>
      <c r="D348">
        <v>2</v>
      </c>
      <c r="E348">
        <v>0.80900000000000005</v>
      </c>
      <c r="F348">
        <v>0</v>
      </c>
      <c r="G348">
        <v>1</v>
      </c>
      <c r="H348">
        <v>4</v>
      </c>
      <c r="I348">
        <v>0.221</v>
      </c>
      <c r="J348">
        <v>0</v>
      </c>
      <c r="K348">
        <v>1</v>
      </c>
      <c r="M348">
        <f>IF(OR(AND(C348&lt;&gt;0,E348&lt;0.05), AND(C348=0,E348&gt;=0.05)),1,0)</f>
        <v>1</v>
      </c>
      <c r="N348">
        <f>IF(OR(AND(C348&lt;&gt;0,G348&lt;0.05), AND(C348=0,G348&gt;=0.05)),1,0)</f>
        <v>1</v>
      </c>
      <c r="O348">
        <f>IF(OR(AND(C348&lt;&gt;0,I348&lt;0.05), AND(C348=0,I348&gt;=0.05)),1,0)</f>
        <v>1</v>
      </c>
      <c r="P348">
        <f>IF(OR(AND(C348&lt;&gt;0,K348&lt;0.05), AND(C348=0,K348&gt;=0.05)),1,0)</f>
        <v>1</v>
      </c>
      <c r="Q348">
        <f>IF(OR(M348,P348,N348,O348),1,0)</f>
        <v>1</v>
      </c>
      <c r="R348">
        <f>SUM(M348,N348:P348)</f>
        <v>4</v>
      </c>
      <c r="S348">
        <f>IF(C348&gt;0, 1,0)</f>
        <v>0</v>
      </c>
    </row>
    <row r="349" spans="1:19">
      <c r="A349" t="s">
        <v>57</v>
      </c>
      <c r="B349" t="s">
        <v>25</v>
      </c>
      <c r="C349">
        <v>0</v>
      </c>
      <c r="D349">
        <v>4</v>
      </c>
      <c r="E349">
        <v>6.0000000000000001E-3</v>
      </c>
      <c r="F349">
        <v>0</v>
      </c>
      <c r="G349">
        <v>1</v>
      </c>
      <c r="H349">
        <v>1</v>
      </c>
      <c r="I349">
        <v>0.28399999999999997</v>
      </c>
      <c r="J349">
        <v>0</v>
      </c>
      <c r="K349">
        <v>1</v>
      </c>
      <c r="M349">
        <f>IF(OR(AND(C349&lt;&gt;0,E349&lt;0.05), AND(C349=0,E349&gt;=0.05)),1,0)</f>
        <v>0</v>
      </c>
      <c r="N349">
        <f>IF(OR(AND(C349&lt;&gt;0,G349&lt;0.05), AND(C349=0,G349&gt;=0.05)),1,0)</f>
        <v>1</v>
      </c>
      <c r="O349">
        <f>IF(OR(AND(C349&lt;&gt;0,I349&lt;0.05), AND(C349=0,I349&gt;=0.05)),1,0)</f>
        <v>1</v>
      </c>
      <c r="P349">
        <f>IF(OR(AND(C349&lt;&gt;0,K349&lt;0.05), AND(C349=0,K349&gt;=0.05)),1,0)</f>
        <v>1</v>
      </c>
      <c r="Q349">
        <f>IF(OR(M349,P349,N349,O349),1,0)</f>
        <v>1</v>
      </c>
      <c r="R349">
        <f>SUM(M349,N349:P349)</f>
        <v>3</v>
      </c>
      <c r="S349">
        <f>IF(C349&gt;0, 1,0)</f>
        <v>0</v>
      </c>
    </row>
    <row r="350" spans="1:19">
      <c r="A350" t="s">
        <v>57</v>
      </c>
      <c r="B350" t="s">
        <v>26</v>
      </c>
      <c r="C350">
        <v>0</v>
      </c>
      <c r="D350">
        <v>2</v>
      </c>
      <c r="E350">
        <v>0.41699999999999998</v>
      </c>
      <c r="F350">
        <v>1</v>
      </c>
      <c r="G350">
        <v>0.28499999999999998</v>
      </c>
      <c r="H350">
        <v>5</v>
      </c>
      <c r="I350">
        <v>1.2E-2</v>
      </c>
      <c r="J350">
        <v>11</v>
      </c>
      <c r="K350">
        <v>0</v>
      </c>
      <c r="M350">
        <f>IF(OR(AND(C350&lt;&gt;0,E350&lt;0.05), AND(C350=0,E350&gt;=0.05)),1,0)</f>
        <v>1</v>
      </c>
      <c r="N350">
        <f>IF(OR(AND(C350&lt;&gt;0,G350&lt;0.05), AND(C350=0,G350&gt;=0.05)),1,0)</f>
        <v>1</v>
      </c>
      <c r="O350">
        <f>IF(OR(AND(C350&lt;&gt;0,I350&lt;0.05), AND(C350=0,I350&gt;=0.05)),1,0)</f>
        <v>0</v>
      </c>
      <c r="P350">
        <f>IF(OR(AND(C350&lt;&gt;0,K350&lt;0.05), AND(C350=0,K350&gt;=0.05)),1,0)</f>
        <v>0</v>
      </c>
      <c r="Q350">
        <f>IF(OR(M350,P350,N350,O350),1,0)</f>
        <v>1</v>
      </c>
      <c r="R350">
        <f>SUM(M350,N350:P350)</f>
        <v>2</v>
      </c>
      <c r="S350">
        <f>IF(C350&gt;0, 1,0)</f>
        <v>0</v>
      </c>
    </row>
    <row r="351" spans="1:19">
      <c r="A351" t="s">
        <v>57</v>
      </c>
      <c r="B351" t="s">
        <v>27</v>
      </c>
      <c r="C351">
        <v>0</v>
      </c>
      <c r="D351">
        <v>2</v>
      </c>
      <c r="E351">
        <v>0.10299999999999999</v>
      </c>
      <c r="F351">
        <v>0</v>
      </c>
      <c r="G351">
        <v>1</v>
      </c>
      <c r="H351">
        <v>1</v>
      </c>
      <c r="I351">
        <v>0.154</v>
      </c>
      <c r="J351">
        <v>0</v>
      </c>
      <c r="K351">
        <v>1</v>
      </c>
      <c r="M351">
        <f>IF(OR(AND(C351&lt;&gt;0,E351&lt;0.05), AND(C351=0,E351&gt;=0.05)),1,0)</f>
        <v>1</v>
      </c>
      <c r="N351">
        <f>IF(OR(AND(C351&lt;&gt;0,G351&lt;0.05), AND(C351=0,G351&gt;=0.05)),1,0)</f>
        <v>1</v>
      </c>
      <c r="O351">
        <f>IF(OR(AND(C351&lt;&gt;0,I351&lt;0.05), AND(C351=0,I351&gt;=0.05)),1,0)</f>
        <v>1</v>
      </c>
      <c r="P351">
        <f>IF(OR(AND(C351&lt;&gt;0,K351&lt;0.05), AND(C351=0,K351&gt;=0.05)),1,0)</f>
        <v>1</v>
      </c>
      <c r="Q351">
        <f>IF(OR(M351,P351,N351,O351),1,0)</f>
        <v>1</v>
      </c>
      <c r="R351">
        <f>SUM(M351,N351:P351)</f>
        <v>4</v>
      </c>
      <c r="S351">
        <f>IF(C351&gt;0, 1,0)</f>
        <v>0</v>
      </c>
    </row>
    <row r="352" spans="1:19">
      <c r="A352" t="s">
        <v>57</v>
      </c>
      <c r="B352" t="s">
        <v>28</v>
      </c>
      <c r="C352">
        <v>0</v>
      </c>
      <c r="D352">
        <v>0</v>
      </c>
      <c r="E352">
        <v>1</v>
      </c>
      <c r="F352">
        <v>0</v>
      </c>
      <c r="G352">
        <v>1</v>
      </c>
      <c r="H352">
        <v>2</v>
      </c>
      <c r="I352">
        <v>0.38800000000000001</v>
      </c>
      <c r="J352">
        <v>0</v>
      </c>
      <c r="K352">
        <v>1</v>
      </c>
      <c r="M352">
        <f>IF(OR(AND(C352&lt;&gt;0,E352&lt;0.05), AND(C352=0,E352&gt;=0.05)),1,0)</f>
        <v>1</v>
      </c>
      <c r="N352">
        <f>IF(OR(AND(C352&lt;&gt;0,G352&lt;0.05), AND(C352=0,G352&gt;=0.05)),1,0)</f>
        <v>1</v>
      </c>
      <c r="O352">
        <f>IF(OR(AND(C352&lt;&gt;0,I352&lt;0.05), AND(C352=0,I352&gt;=0.05)),1,0)</f>
        <v>1</v>
      </c>
      <c r="P352">
        <f>IF(OR(AND(C352&lt;&gt;0,K352&lt;0.05), AND(C352=0,K352&gt;=0.05)),1,0)</f>
        <v>1</v>
      </c>
      <c r="Q352">
        <f>IF(OR(M352,P352,N352,O352),1,0)</f>
        <v>1</v>
      </c>
      <c r="R352">
        <f>SUM(M352,N352:P352)</f>
        <v>4</v>
      </c>
      <c r="S352">
        <f>IF(C352&gt;0, 1,0)</f>
        <v>0</v>
      </c>
    </row>
    <row r="353" spans="1:19">
      <c r="A353" t="s">
        <v>57</v>
      </c>
      <c r="B353" t="s">
        <v>29</v>
      </c>
      <c r="C353">
        <v>0</v>
      </c>
      <c r="D353">
        <v>0</v>
      </c>
      <c r="E353">
        <v>1</v>
      </c>
      <c r="F353">
        <v>0</v>
      </c>
      <c r="G353">
        <v>1</v>
      </c>
      <c r="H353">
        <v>0</v>
      </c>
      <c r="I353">
        <v>1</v>
      </c>
      <c r="J353">
        <v>0</v>
      </c>
      <c r="K353">
        <v>1</v>
      </c>
      <c r="M353">
        <f>IF(OR(AND(C353&lt;&gt;0,E353&lt;0.05), AND(C353=0,E353&gt;=0.05)),1,0)</f>
        <v>1</v>
      </c>
      <c r="N353">
        <f>IF(OR(AND(C353&lt;&gt;0,G353&lt;0.05), AND(C353=0,G353&gt;=0.05)),1,0)</f>
        <v>1</v>
      </c>
      <c r="O353">
        <f>IF(OR(AND(C353&lt;&gt;0,I353&lt;0.05), AND(C353=0,I353&gt;=0.05)),1,0)</f>
        <v>1</v>
      </c>
      <c r="P353">
        <f>IF(OR(AND(C353&lt;&gt;0,K353&lt;0.05), AND(C353=0,K353&gt;=0.05)),1,0)</f>
        <v>1</v>
      </c>
      <c r="Q353">
        <f>IF(OR(M353,P353,N353,O353),1,0)</f>
        <v>1</v>
      </c>
      <c r="R353">
        <f>SUM(M353,N353:P353)</f>
        <v>4</v>
      </c>
      <c r="S353">
        <f>IF(C353&gt;0, 1,0)</f>
        <v>0</v>
      </c>
    </row>
    <row r="354" spans="1:19">
      <c r="A354" t="s">
        <v>57</v>
      </c>
      <c r="B354" t="s">
        <v>30</v>
      </c>
      <c r="C354">
        <v>0</v>
      </c>
      <c r="D354">
        <v>0</v>
      </c>
      <c r="E354">
        <v>1</v>
      </c>
      <c r="F354">
        <v>0</v>
      </c>
      <c r="G354">
        <v>1</v>
      </c>
      <c r="H354">
        <v>0</v>
      </c>
      <c r="I354">
        <v>1</v>
      </c>
      <c r="J354">
        <v>0</v>
      </c>
      <c r="K354">
        <v>1</v>
      </c>
      <c r="M354">
        <f>IF(OR(AND(C354&lt;&gt;0,E354&lt;0.05), AND(C354=0,E354&gt;=0.05)),1,0)</f>
        <v>1</v>
      </c>
      <c r="N354">
        <f>IF(OR(AND(C354&lt;&gt;0,G354&lt;0.05), AND(C354=0,G354&gt;=0.05)),1,0)</f>
        <v>1</v>
      </c>
      <c r="O354">
        <f>IF(OR(AND(C354&lt;&gt;0,I354&lt;0.05), AND(C354=0,I354&gt;=0.05)),1,0)</f>
        <v>1</v>
      </c>
      <c r="P354">
        <f>IF(OR(AND(C354&lt;&gt;0,K354&lt;0.05), AND(C354=0,K354&gt;=0.05)),1,0)</f>
        <v>1</v>
      </c>
      <c r="Q354">
        <f>IF(OR(M354,P354,N354,O354),1,0)</f>
        <v>1</v>
      </c>
      <c r="R354">
        <f>SUM(M354,N354:P354)</f>
        <v>4</v>
      </c>
      <c r="S354">
        <f>IF(C354&gt;0, 1,0)</f>
        <v>0</v>
      </c>
    </row>
    <row r="355" spans="1:19">
      <c r="A355" t="s">
        <v>57</v>
      </c>
      <c r="B355" t="s">
        <v>31</v>
      </c>
      <c r="C355">
        <v>-0.11743240000000001</v>
      </c>
      <c r="D355">
        <v>2</v>
      </c>
      <c r="E355">
        <v>0.54100000000000004</v>
      </c>
      <c r="F355">
        <v>8</v>
      </c>
      <c r="G355">
        <v>3.5000000000000003E-2</v>
      </c>
      <c r="H355">
        <v>6</v>
      </c>
      <c r="I355">
        <v>3.0000000000000001E-3</v>
      </c>
      <c r="J355">
        <v>0</v>
      </c>
      <c r="K355">
        <v>1</v>
      </c>
      <c r="M355">
        <f>IF(OR(AND(C355&lt;&gt;0,E355&lt;0.05), AND(C355=0,E355&gt;=0.05)),1,0)</f>
        <v>0</v>
      </c>
      <c r="N355">
        <f>IF(OR(AND(C355&lt;&gt;0,G355&lt;0.05), AND(C355=0,G355&gt;=0.05)),1,0)</f>
        <v>1</v>
      </c>
      <c r="O355">
        <f>IF(OR(AND(C355&lt;&gt;0,I355&lt;0.05), AND(C355=0,I355&gt;=0.05)),1,0)</f>
        <v>1</v>
      </c>
      <c r="P355">
        <f>IF(OR(AND(C355&lt;&gt;0,K355&lt;0.05), AND(C355=0,K355&gt;=0.05)),1,0)</f>
        <v>0</v>
      </c>
      <c r="Q355">
        <f>IF(OR(M355,P355,N355,O355),1,0)</f>
        <v>1</v>
      </c>
      <c r="R355">
        <f>SUM(M355,N355:P355)</f>
        <v>2</v>
      </c>
      <c r="S355">
        <f>IF(C355&gt;0, 1,0)</f>
        <v>0</v>
      </c>
    </row>
    <row r="356" spans="1:19">
      <c r="A356" t="s">
        <v>57</v>
      </c>
      <c r="B356" t="s">
        <v>32</v>
      </c>
      <c r="C356">
        <v>0</v>
      </c>
      <c r="D356">
        <v>7</v>
      </c>
      <c r="E356">
        <v>0.94499999999999995</v>
      </c>
      <c r="F356">
        <v>9</v>
      </c>
      <c r="G356">
        <v>0.59399999999999997</v>
      </c>
      <c r="H356">
        <v>8</v>
      </c>
      <c r="I356">
        <v>0.628</v>
      </c>
      <c r="J356">
        <v>0</v>
      </c>
      <c r="K356">
        <v>1</v>
      </c>
      <c r="M356">
        <f>IF(OR(AND(C356&lt;&gt;0,E356&lt;0.05), AND(C356=0,E356&gt;=0.05)),1,0)</f>
        <v>1</v>
      </c>
      <c r="N356">
        <f>IF(OR(AND(C356&lt;&gt;0,G356&lt;0.05), AND(C356=0,G356&gt;=0.05)),1,0)</f>
        <v>1</v>
      </c>
      <c r="O356">
        <f>IF(OR(AND(C356&lt;&gt;0,I356&lt;0.05), AND(C356=0,I356&gt;=0.05)),1,0)</f>
        <v>1</v>
      </c>
      <c r="P356">
        <f>IF(OR(AND(C356&lt;&gt;0,K356&lt;0.05), AND(C356=0,K356&gt;=0.05)),1,0)</f>
        <v>1</v>
      </c>
      <c r="Q356">
        <f>IF(OR(M356,P356,N356,O356),1,0)</f>
        <v>1</v>
      </c>
      <c r="R356">
        <f>SUM(M356,N356:P356)</f>
        <v>4</v>
      </c>
      <c r="S356">
        <f>IF(C356&gt;0, 1,0)</f>
        <v>0</v>
      </c>
    </row>
    <row r="357" spans="1:19">
      <c r="A357" t="s">
        <v>57</v>
      </c>
      <c r="B357" t="s">
        <v>33</v>
      </c>
      <c r="C357">
        <v>0</v>
      </c>
      <c r="D357">
        <v>6</v>
      </c>
      <c r="E357">
        <v>0.81899999999999995</v>
      </c>
      <c r="F357">
        <v>16</v>
      </c>
      <c r="G357">
        <v>4.0000000000000001E-3</v>
      </c>
      <c r="H357">
        <v>7</v>
      </c>
      <c r="I357">
        <v>0.44400000000000001</v>
      </c>
      <c r="J357">
        <v>0</v>
      </c>
      <c r="K357">
        <v>1</v>
      </c>
      <c r="M357">
        <f>IF(OR(AND(C357&lt;&gt;0,E357&lt;0.05), AND(C357=0,E357&gt;=0.05)),1,0)</f>
        <v>1</v>
      </c>
      <c r="N357">
        <f>IF(OR(AND(C357&lt;&gt;0,G357&lt;0.05), AND(C357=0,G357&gt;=0.05)),1,0)</f>
        <v>0</v>
      </c>
      <c r="O357">
        <f>IF(OR(AND(C357&lt;&gt;0,I357&lt;0.05), AND(C357=0,I357&gt;=0.05)),1,0)</f>
        <v>1</v>
      </c>
      <c r="P357">
        <f>IF(OR(AND(C357&lt;&gt;0,K357&lt;0.05), AND(C357=0,K357&gt;=0.05)),1,0)</f>
        <v>1</v>
      </c>
      <c r="Q357">
        <f>IF(OR(M357,P357,N357,O357),1,0)</f>
        <v>1</v>
      </c>
      <c r="R357">
        <f>SUM(M357,N357:P357)</f>
        <v>3</v>
      </c>
      <c r="S357">
        <f>IF(C357&gt;0, 1,0)</f>
        <v>0</v>
      </c>
    </row>
    <row r="358" spans="1:19">
      <c r="A358" t="s">
        <v>57</v>
      </c>
      <c r="B358" t="s">
        <v>34</v>
      </c>
      <c r="C358">
        <v>0</v>
      </c>
      <c r="D358">
        <v>3</v>
      </c>
      <c r="E358">
        <v>0.90600000000000003</v>
      </c>
      <c r="F358">
        <v>0</v>
      </c>
      <c r="G358">
        <v>1</v>
      </c>
      <c r="H358">
        <v>1</v>
      </c>
      <c r="I358">
        <v>0.94599999999999995</v>
      </c>
      <c r="J358">
        <v>0</v>
      </c>
      <c r="K358">
        <v>1</v>
      </c>
      <c r="M358">
        <f>IF(OR(AND(C358&lt;&gt;0,E358&lt;0.05), AND(C358=0,E358&gt;=0.05)),1,0)</f>
        <v>1</v>
      </c>
      <c r="N358">
        <f>IF(OR(AND(C358&lt;&gt;0,G358&lt;0.05), AND(C358=0,G358&gt;=0.05)),1,0)</f>
        <v>1</v>
      </c>
      <c r="O358">
        <f>IF(OR(AND(C358&lt;&gt;0,I358&lt;0.05), AND(C358=0,I358&gt;=0.05)),1,0)</f>
        <v>1</v>
      </c>
      <c r="P358">
        <f>IF(OR(AND(C358&lt;&gt;0,K358&lt;0.05), AND(C358=0,K358&gt;=0.05)),1,0)</f>
        <v>1</v>
      </c>
      <c r="Q358">
        <f>IF(OR(M358,P358,N358,O358),1,0)</f>
        <v>1</v>
      </c>
      <c r="R358">
        <f>SUM(M358,N358:P358)</f>
        <v>4</v>
      </c>
      <c r="S358">
        <f>IF(C358&gt;0, 1,0)</f>
        <v>0</v>
      </c>
    </row>
    <row r="359" spans="1:19">
      <c r="A359" t="s">
        <v>57</v>
      </c>
      <c r="B359" t="s">
        <v>35</v>
      </c>
      <c r="C359">
        <v>0</v>
      </c>
      <c r="D359">
        <v>1</v>
      </c>
      <c r="E359">
        <v>0.66</v>
      </c>
      <c r="F359">
        <v>0</v>
      </c>
      <c r="G359">
        <v>1</v>
      </c>
      <c r="H359">
        <v>0</v>
      </c>
      <c r="I359">
        <v>1</v>
      </c>
      <c r="J359">
        <v>0</v>
      </c>
      <c r="K359">
        <v>1</v>
      </c>
      <c r="M359">
        <f>IF(OR(AND(C359&lt;&gt;0,E359&lt;0.05), AND(C359=0,E359&gt;=0.05)),1,0)</f>
        <v>1</v>
      </c>
      <c r="N359">
        <f>IF(OR(AND(C359&lt;&gt;0,G359&lt;0.05), AND(C359=0,G359&gt;=0.05)),1,0)</f>
        <v>1</v>
      </c>
      <c r="O359">
        <f>IF(OR(AND(C359&lt;&gt;0,I359&lt;0.05), AND(C359=0,I359&gt;=0.05)),1,0)</f>
        <v>1</v>
      </c>
      <c r="P359">
        <f>IF(OR(AND(C359&lt;&gt;0,K359&lt;0.05), AND(C359=0,K359&gt;=0.05)),1,0)</f>
        <v>1</v>
      </c>
      <c r="Q359">
        <f>IF(OR(M359,P359,N359,O359),1,0)</f>
        <v>1</v>
      </c>
      <c r="R359">
        <f>SUM(M359,N359:P359)</f>
        <v>4</v>
      </c>
      <c r="S359">
        <f>IF(C359&gt;0, 1,0)</f>
        <v>0</v>
      </c>
    </row>
    <row r="360" spans="1:19">
      <c r="A360" t="s">
        <v>57</v>
      </c>
      <c r="B360" t="s">
        <v>36</v>
      </c>
      <c r="C360">
        <v>0</v>
      </c>
      <c r="D360">
        <v>1</v>
      </c>
      <c r="E360">
        <v>0.25700000000000001</v>
      </c>
      <c r="F360">
        <v>0</v>
      </c>
      <c r="G360">
        <v>1</v>
      </c>
      <c r="H360">
        <v>0</v>
      </c>
      <c r="I360">
        <v>1</v>
      </c>
      <c r="J360">
        <v>0</v>
      </c>
      <c r="K360">
        <v>1</v>
      </c>
      <c r="M360">
        <f>IF(OR(AND(C360&lt;&gt;0,E360&lt;0.05), AND(C360=0,E360&gt;=0.05)),1,0)</f>
        <v>1</v>
      </c>
      <c r="N360">
        <f>IF(OR(AND(C360&lt;&gt;0,G360&lt;0.05), AND(C360=0,G360&gt;=0.05)),1,0)</f>
        <v>1</v>
      </c>
      <c r="O360">
        <f>IF(OR(AND(C360&lt;&gt;0,I360&lt;0.05), AND(C360=0,I360&gt;=0.05)),1,0)</f>
        <v>1</v>
      </c>
      <c r="P360">
        <f>IF(OR(AND(C360&lt;&gt;0,K360&lt;0.05), AND(C360=0,K360&gt;=0.05)),1,0)</f>
        <v>1</v>
      </c>
      <c r="Q360">
        <f>IF(OR(M360,P360,N360,O360),1,0)</f>
        <v>1</v>
      </c>
      <c r="R360">
        <f>SUM(M360,N360:P360)</f>
        <v>4</v>
      </c>
      <c r="S360">
        <f>IF(C360&gt;0, 1,0)</f>
        <v>0</v>
      </c>
    </row>
    <row r="361" spans="1:19">
      <c r="A361" t="s">
        <v>57</v>
      </c>
      <c r="B361" t="s">
        <v>37</v>
      </c>
      <c r="C361">
        <v>0</v>
      </c>
      <c r="D361">
        <v>0</v>
      </c>
      <c r="E361">
        <v>1</v>
      </c>
      <c r="F361">
        <v>0</v>
      </c>
      <c r="G361">
        <v>1</v>
      </c>
      <c r="H361">
        <v>0</v>
      </c>
      <c r="I361">
        <v>1</v>
      </c>
      <c r="J361">
        <v>0</v>
      </c>
      <c r="K361">
        <v>1</v>
      </c>
      <c r="M361">
        <f>IF(OR(AND(C361&lt;&gt;0,E361&lt;0.05), AND(C361=0,E361&gt;=0.05)),1,0)</f>
        <v>1</v>
      </c>
      <c r="N361">
        <f>IF(OR(AND(C361&lt;&gt;0,G361&lt;0.05), AND(C361=0,G361&gt;=0.05)),1,0)</f>
        <v>1</v>
      </c>
      <c r="O361">
        <f>IF(OR(AND(C361&lt;&gt;0,I361&lt;0.05), AND(C361=0,I361&gt;=0.05)),1,0)</f>
        <v>1</v>
      </c>
      <c r="P361">
        <f>IF(OR(AND(C361&lt;&gt;0,K361&lt;0.05), AND(C361=0,K361&gt;=0.05)),1,0)</f>
        <v>1</v>
      </c>
      <c r="Q361">
        <f>IF(OR(M361,P361,N361,O361),1,0)</f>
        <v>1</v>
      </c>
      <c r="R361">
        <f>SUM(M361,N361:P361)</f>
        <v>4</v>
      </c>
      <c r="S361">
        <f>IF(C361&gt;0, 1,0)</f>
        <v>0</v>
      </c>
    </row>
    <row r="362" spans="1:19">
      <c r="A362" t="s">
        <v>57</v>
      </c>
      <c r="B362" t="s">
        <v>38</v>
      </c>
      <c r="C362">
        <v>1</v>
      </c>
      <c r="D362">
        <v>16</v>
      </c>
      <c r="E362">
        <v>0</v>
      </c>
      <c r="F362">
        <v>10</v>
      </c>
      <c r="G362">
        <v>0</v>
      </c>
      <c r="H362">
        <v>2</v>
      </c>
      <c r="I362">
        <v>7.2999999999999995E-2</v>
      </c>
      <c r="J362">
        <v>0</v>
      </c>
      <c r="K362">
        <v>1</v>
      </c>
      <c r="L362">
        <v>1</v>
      </c>
      <c r="M362">
        <f>IF(OR(AND(C362&lt;&gt;0,E362&lt;0.05), AND(C362=0,E362&gt;=0.05)),1,0)</f>
        <v>1</v>
      </c>
      <c r="N362">
        <f>IF(OR(AND(C362&lt;&gt;0,G362&lt;0.05), AND(C362=0,G362&gt;=0.05)),1,0)</f>
        <v>1</v>
      </c>
      <c r="O362">
        <f>IF(OR(AND(C362&lt;&gt;0,I362&lt;0.05), AND(C362=0,I362&gt;=0.05)),1,0)</f>
        <v>0</v>
      </c>
      <c r="P362">
        <f>IF(OR(AND(C362&lt;&gt;0,K362&lt;0.05), AND(C362=0,K362&gt;=0.05)),1,0)</f>
        <v>0</v>
      </c>
      <c r="Q362">
        <f>IF(OR(M362,P362,N362,O362),1,0)</f>
        <v>1</v>
      </c>
      <c r="R362">
        <f>SUM(M362,N362:P362)</f>
        <v>2</v>
      </c>
      <c r="S362">
        <f>IF(C362&gt;0, 1,0)</f>
        <v>1</v>
      </c>
    </row>
    <row r="363" spans="1:19">
      <c r="M363" s="1">
        <f t="shared" ref="M363:Q363" si="0">SUM(M2:M362)/COUNT(M2:M362)</f>
        <v>0.66759002770083098</v>
      </c>
      <c r="N363" s="1">
        <f t="shared" si="0"/>
        <v>0.64265927977839332</v>
      </c>
      <c r="O363" s="1">
        <f t="shared" si="0"/>
        <v>0.64265927977839332</v>
      </c>
      <c r="P363" s="1">
        <f t="shared" si="0"/>
        <v>0.60941828254847641</v>
      </c>
      <c r="Q363" s="1">
        <f t="shared" si="0"/>
        <v>0.81994459833795019</v>
      </c>
      <c r="S363" s="1">
        <f>SUM(S2:S362)/COUNT(S2:S362)</f>
        <v>0.33518005540166207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Processed</vt:lpstr>
    </vt:vector>
  </TitlesOfParts>
  <Company>Battelle for the US 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McDermott</dc:creator>
  <cp:lastModifiedBy>Jason McDermott</cp:lastModifiedBy>
  <dcterms:created xsi:type="dcterms:W3CDTF">2012-06-17T06:23:39Z</dcterms:created>
  <dcterms:modified xsi:type="dcterms:W3CDTF">2012-06-17T06:26:08Z</dcterms:modified>
</cp:coreProperties>
</file>