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35" windowHeight="11760"/>
  </bookViews>
  <sheets>
    <sheet name="AngioTool Comparison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26" i="1"/>
  <c r="C26"/>
  <c r="B26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</calcChain>
</file>

<file path=xl/sharedStrings.xml><?xml version="1.0" encoding="utf-8"?>
<sst xmlns="http://schemas.openxmlformats.org/spreadsheetml/2006/main" count="38" uniqueCount="23">
  <si>
    <t>N=30</t>
  </si>
  <si>
    <t>N=1</t>
  </si>
  <si>
    <t>Metric</t>
  </si>
  <si>
    <t>Control Avg</t>
  </si>
  <si>
    <t>Std Dev</t>
  </si>
  <si>
    <t>5HPP33_LD Avg</t>
  </si>
  <si>
    <t>5HPP33_HD Avg</t>
  </si>
  <si>
    <t>Exp_ctrl</t>
  </si>
  <si>
    <t>Exp_LC</t>
  </si>
  <si>
    <t>Exp_HC</t>
  </si>
  <si>
    <t>Explant area</t>
  </si>
  <si>
    <t>Vessels area</t>
  </si>
  <si>
    <t>Vessels percentage area</t>
  </si>
  <si>
    <t>Total Number of Junctions</t>
  </si>
  <si>
    <t>Junctions density</t>
  </si>
  <si>
    <t>Total Vessels Length</t>
  </si>
  <si>
    <t>Average Vessels Length</t>
  </si>
  <si>
    <t>Total Number of End Points</t>
  </si>
  <si>
    <t>Average Lacunarity</t>
  </si>
  <si>
    <t>Students ttest (pvalue)</t>
  </si>
  <si>
    <t>Control/5HPP33_LC</t>
  </si>
  <si>
    <t>5HPP33_LC/5HPP33_HC</t>
  </si>
  <si>
    <t>Control/5HPP33_HC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</si>
</sst>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Fill="1" applyAlignment="1">
      <alignment horizontal="center"/>
    </xf>
    <xf numFmtId="2" fontId="0" fillId="0" borderId="0" xfId="0" applyNumberFormat="1"/>
    <xf numFmtId="0" fontId="2" fillId="0" borderId="0" xfId="0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.AD.EPA.GOV\ORD\RTP\USERS\K-Q\NKleinst\Net%20MyDocuments\CC3D%20Manuscript\AngioTool_analysis_dat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Stats"/>
      <sheetName val="Control"/>
      <sheetName val="5HPP_LC"/>
      <sheetName val="5HPP_HC"/>
      <sheetName val="Exp.Images"/>
    </sheetNames>
    <sheetDataSet>
      <sheetData sheetId="0"/>
      <sheetData sheetId="1"/>
      <sheetData sheetId="2">
        <row r="20">
          <cell r="L20">
            <v>1.3479749999999999</v>
          </cell>
          <cell r="M20">
            <v>0.762795</v>
          </cell>
          <cell r="N20">
            <v>56.588215656818562</v>
          </cell>
          <cell r="O20">
            <v>50</v>
          </cell>
          <cell r="P20">
            <v>37.092676051113713</v>
          </cell>
          <cell r="Q20">
            <v>12.732769255268137</v>
          </cell>
          <cell r="R20">
            <v>12.732769255268137</v>
          </cell>
          <cell r="S20">
            <v>18</v>
          </cell>
          <cell r="T20">
            <v>8.5956607206142385E-2</v>
          </cell>
        </row>
        <row r="21">
          <cell r="L21">
            <v>1.4518485000000001</v>
          </cell>
          <cell r="M21">
            <v>0.83336399999999999</v>
          </cell>
          <cell r="N21">
            <v>57.40020394689941</v>
          </cell>
          <cell r="O21">
            <v>50</v>
          </cell>
          <cell r="P21">
            <v>34.438855018274978</v>
          </cell>
          <cell r="Q21">
            <v>12.831592631759001</v>
          </cell>
          <cell r="R21">
            <v>4.2771975439196668</v>
          </cell>
          <cell r="S21">
            <v>25</v>
          </cell>
          <cell r="T21">
            <v>0.10733258144763265</v>
          </cell>
        </row>
        <row r="22">
          <cell r="L22">
            <v>1.4017680000000001</v>
          </cell>
          <cell r="M22">
            <v>0.82152000000000003</v>
          </cell>
          <cell r="N22">
            <v>58.605989008166823</v>
          </cell>
          <cell r="O22">
            <v>53</v>
          </cell>
          <cell r="P22">
            <v>37.809394992609327</v>
          </cell>
          <cell r="Q22">
            <v>12.914167091439587</v>
          </cell>
          <cell r="R22">
            <v>2.5828334182879171</v>
          </cell>
          <cell r="S22">
            <v>28</v>
          </cell>
          <cell r="T22">
            <v>9.8587132406370237E-2</v>
          </cell>
        </row>
        <row r="23">
          <cell r="L23">
            <v>1.4293530000000001</v>
          </cell>
          <cell r="M23">
            <v>0.82227600000000001</v>
          </cell>
          <cell r="N23">
            <v>57.527846515171539</v>
          </cell>
          <cell r="O23">
            <v>45</v>
          </cell>
          <cell r="P23">
            <v>31.482775773374385</v>
          </cell>
          <cell r="Q23">
            <v>12.918769255268137</v>
          </cell>
          <cell r="R23">
            <v>4.3062564184227119</v>
          </cell>
          <cell r="S23">
            <v>13</v>
          </cell>
          <cell r="T23">
            <v>8.9390769864665459E-2</v>
          </cell>
        </row>
        <row r="24">
          <cell r="L24">
            <v>1.4080095000000001</v>
          </cell>
          <cell r="M24">
            <v>0.79747200000000007</v>
          </cell>
          <cell r="N24">
            <v>56.638254216324533</v>
          </cell>
          <cell r="O24">
            <v>52</v>
          </cell>
          <cell r="P24">
            <v>36.931568998646668</v>
          </cell>
          <cell r="Q24">
            <v>13.02174696069155</v>
          </cell>
          <cell r="R24">
            <v>6.5108734803457748</v>
          </cell>
          <cell r="S24">
            <v>22</v>
          </cell>
          <cell r="T24">
            <v>8.7901871374905072E-2</v>
          </cell>
        </row>
        <row r="25">
          <cell r="L25">
            <v>1.3602915</v>
          </cell>
          <cell r="M25">
            <v>0.79002000000000006</v>
          </cell>
          <cell r="N25">
            <v>58.077257705425644</v>
          </cell>
          <cell r="O25">
            <v>54</v>
          </cell>
          <cell r="P25">
            <v>39.697373687919097</v>
          </cell>
          <cell r="Q25">
            <v>13.066128778409572</v>
          </cell>
          <cell r="R25">
            <v>6.5330643892047862</v>
          </cell>
          <cell r="S25">
            <v>17</v>
          </cell>
          <cell r="T25">
            <v>9.6088410411072744E-2</v>
          </cell>
        </row>
        <row r="26">
          <cell r="L26">
            <v>1.3772070000000001</v>
          </cell>
          <cell r="M26">
            <v>0.79716600000000004</v>
          </cell>
          <cell r="N26">
            <v>57.882801931735749</v>
          </cell>
          <cell r="O26">
            <v>58</v>
          </cell>
          <cell r="P26">
            <v>42.114221028501888</v>
          </cell>
          <cell r="Q26">
            <v>13.207762112593198</v>
          </cell>
          <cell r="R26">
            <v>3.3019405281482994</v>
          </cell>
          <cell r="S26">
            <v>24</v>
          </cell>
          <cell r="T26">
            <v>8.2655042663729444E-2</v>
          </cell>
        </row>
        <row r="27">
          <cell r="L27">
            <v>1.3509135000000001</v>
          </cell>
          <cell r="M27">
            <v>0.81557999999999997</v>
          </cell>
          <cell r="N27">
            <v>60.372481287662005</v>
          </cell>
          <cell r="O27">
            <v>57</v>
          </cell>
          <cell r="P27">
            <v>42.19367117139624</v>
          </cell>
          <cell r="Q27">
            <v>13.230151072986153</v>
          </cell>
          <cell r="R27">
            <v>13.230151072986153</v>
          </cell>
          <cell r="S27">
            <v>11</v>
          </cell>
          <cell r="T27">
            <v>8.2512792062394286E-2</v>
          </cell>
        </row>
        <row r="28">
          <cell r="L28">
            <v>1.3518494999999999</v>
          </cell>
          <cell r="M28">
            <v>0.80459100000000006</v>
          </cell>
          <cell r="N28">
            <v>59.517793955614152</v>
          </cell>
          <cell r="O28">
            <v>62</v>
          </cell>
          <cell r="P28">
            <v>45.863093487847578</v>
          </cell>
          <cell r="Q28">
            <v>13.344467740077972</v>
          </cell>
          <cell r="R28">
            <v>6.672233870038986</v>
          </cell>
          <cell r="S28">
            <v>20</v>
          </cell>
          <cell r="T28">
            <v>7.237245556875635E-2</v>
          </cell>
        </row>
        <row r="29">
          <cell r="L29">
            <v>1.5023474999999999</v>
          </cell>
          <cell r="M29">
            <v>0.84764700000000004</v>
          </cell>
          <cell r="N29">
            <v>56.421500351949206</v>
          </cell>
          <cell r="O29">
            <v>51</v>
          </cell>
          <cell r="P29">
            <v>33.946873143530375</v>
          </cell>
          <cell r="Q29">
            <v>13.40874696069155</v>
          </cell>
          <cell r="R29">
            <v>6.7043734803457751</v>
          </cell>
          <cell r="S29">
            <v>27</v>
          </cell>
          <cell r="T29">
            <v>9.3497647885495208E-2</v>
          </cell>
        </row>
        <row r="30">
          <cell r="L30">
            <v>1.3821165</v>
          </cell>
          <cell r="M30">
            <v>0.85671900000000001</v>
          </cell>
          <cell r="N30">
            <v>61.986019268274418</v>
          </cell>
          <cell r="O30">
            <v>63</v>
          </cell>
          <cell r="P30">
            <v>45.582264592022455</v>
          </cell>
          <cell r="Q30">
            <v>13.455400856348215</v>
          </cell>
          <cell r="R30">
            <v>13.455400856348215</v>
          </cell>
          <cell r="S30">
            <v>14</v>
          </cell>
          <cell r="T30">
            <v>6.9224009574925666E-2</v>
          </cell>
        </row>
        <row r="31">
          <cell r="L31">
            <v>1.3870575000000001</v>
          </cell>
          <cell r="M31">
            <v>0.80458200000000002</v>
          </cell>
          <cell r="N31">
            <v>58.006391227472548</v>
          </cell>
          <cell r="O31">
            <v>55</v>
          </cell>
          <cell r="P31">
            <v>39.652285503665134</v>
          </cell>
          <cell r="Q31">
            <v>13.487688086188509</v>
          </cell>
          <cell r="R31">
            <v>3.3719220215471273</v>
          </cell>
          <cell r="S31">
            <v>25</v>
          </cell>
          <cell r="T31">
            <v>8.8547859431176351E-2</v>
          </cell>
        </row>
        <row r="32">
          <cell r="L32">
            <v>1.368171</v>
          </cell>
          <cell r="M32">
            <v>0.82327499999999998</v>
          </cell>
          <cell r="N32">
            <v>60.173399377709366</v>
          </cell>
          <cell r="O32">
            <v>68</v>
          </cell>
          <cell r="P32">
            <v>49.701389665473101</v>
          </cell>
          <cell r="Q32">
            <v>14.080003886728543</v>
          </cell>
          <cell r="R32">
            <v>7.0400019433642713</v>
          </cell>
          <cell r="S32">
            <v>14</v>
          </cell>
          <cell r="T32">
            <v>6.9740263180445503E-2</v>
          </cell>
        </row>
        <row r="33">
          <cell r="L33">
            <v>1.4988600000000001</v>
          </cell>
          <cell r="M33">
            <v>0.84350700000000001</v>
          </cell>
          <cell r="N33">
            <v>56.276570193346942</v>
          </cell>
          <cell r="O33">
            <v>60</v>
          </cell>
          <cell r="P33">
            <v>40.03042312157239</v>
          </cell>
          <cell r="Q33">
            <v>14.252548042605824</v>
          </cell>
          <cell r="R33">
            <v>7.1262740213029119</v>
          </cell>
          <cell r="S33">
            <v>28</v>
          </cell>
          <cell r="T33">
            <v>9.579193612673019E-2</v>
          </cell>
        </row>
        <row r="34">
          <cell r="L34">
            <v>1.502982</v>
          </cell>
          <cell r="M34">
            <v>0.87848999999999999</v>
          </cell>
          <cell r="N34">
            <v>58.449801794033462</v>
          </cell>
          <cell r="O34">
            <v>71</v>
          </cell>
          <cell r="P34">
            <v>47.239421363662373</v>
          </cell>
          <cell r="Q34">
            <v>14.936642630483552</v>
          </cell>
          <cell r="R34">
            <v>7.4683213152417762</v>
          </cell>
          <cell r="S34">
            <v>21</v>
          </cell>
          <cell r="T34">
            <v>7.7396588666123659E-2</v>
          </cell>
        </row>
        <row r="36">
          <cell r="L36">
            <v>1.3893955499999999</v>
          </cell>
          <cell r="M36">
            <v>0.79923420000000001</v>
          </cell>
          <cell r="N36">
            <v>57.544564038301033</v>
          </cell>
          <cell r="O36">
            <v>51.366666666666667</v>
          </cell>
          <cell r="P36">
            <v>36.991567693315481</v>
          </cell>
          <cell r="Q36">
            <v>12.769598447421803</v>
          </cell>
          <cell r="R36">
            <v>6.1961477021704017</v>
          </cell>
          <cell r="S36">
            <v>21.666666666666668</v>
          </cell>
          <cell r="T36">
            <v>8.7828244551452453E-2</v>
          </cell>
        </row>
        <row r="37">
          <cell r="L37">
            <v>5.0731841846216402E-2</v>
          </cell>
          <cell r="M37">
            <v>3.170514976053454E-2</v>
          </cell>
          <cell r="N37">
            <v>1.816290994058257</v>
          </cell>
          <cell r="O37">
            <v>8.206319404027564</v>
          </cell>
          <cell r="P37">
            <v>5.8290607690415115</v>
          </cell>
          <cell r="Q37">
            <v>0.79337426096342578</v>
          </cell>
          <cell r="R37">
            <v>3.6608280791482786</v>
          </cell>
          <cell r="S37">
            <v>5.2610037939104553</v>
          </cell>
          <cell r="T37">
            <v>9.4763024411634242E-3</v>
          </cell>
        </row>
        <row r="38">
          <cell r="L38">
            <v>3.6513606111820647E-2</v>
          </cell>
          <cell r="M38">
            <v>3.9669410744102969E-2</v>
          </cell>
          <cell r="N38">
            <v>3.1563207131943057E-2</v>
          </cell>
          <cell r="O38">
            <v>0.15975962499729196</v>
          </cell>
          <cell r="P38">
            <v>0.15757809502339218</v>
          </cell>
          <cell r="Q38">
            <v>6.2129930258191399E-2</v>
          </cell>
          <cell r="R38">
            <v>0.5908232429427005</v>
          </cell>
          <cell r="S38">
            <v>0.24281555971894409</v>
          </cell>
          <cell r="T38">
            <v>0.10789584249986824</v>
          </cell>
        </row>
      </sheetData>
      <sheetData sheetId="3">
        <row r="20">
          <cell r="L20">
            <v>1.2855734999999999</v>
          </cell>
          <cell r="M20">
            <v>0.79217100000000007</v>
          </cell>
          <cell r="N20">
            <v>61.620047395189779</v>
          </cell>
          <cell r="O20">
            <v>68</v>
          </cell>
          <cell r="P20">
            <v>52.894680856442669</v>
          </cell>
          <cell r="Q20">
            <v>13.684606917108871</v>
          </cell>
          <cell r="R20">
            <v>6.8423034585544356</v>
          </cell>
          <cell r="S20">
            <v>13</v>
          </cell>
          <cell r="T20">
            <v>6.1913335187383775E-2</v>
          </cell>
        </row>
        <row r="21">
          <cell r="L21">
            <v>1.2708495</v>
          </cell>
          <cell r="M21">
            <v>0.78534900000000007</v>
          </cell>
          <cell r="N21">
            <v>61.797167957338779</v>
          </cell>
          <cell r="O21">
            <v>60</v>
          </cell>
          <cell r="P21">
            <v>47.212514149000334</v>
          </cell>
          <cell r="Q21">
            <v>13.218291116568832</v>
          </cell>
          <cell r="R21">
            <v>6.6091455582844159</v>
          </cell>
          <cell r="S21">
            <v>14</v>
          </cell>
          <cell r="T21">
            <v>6.4111350879730897E-2</v>
          </cell>
        </row>
        <row r="22">
          <cell r="L22">
            <v>1.2920085000000001</v>
          </cell>
          <cell r="M22">
            <v>0.77756400000000003</v>
          </cell>
          <cell r="N22">
            <v>60.182576198221604</v>
          </cell>
          <cell r="O22">
            <v>56</v>
          </cell>
          <cell r="P22">
            <v>43.34336809703651</v>
          </cell>
          <cell r="Q22">
            <v>12.750394580225052</v>
          </cell>
          <cell r="R22">
            <v>6.375197290112526</v>
          </cell>
          <cell r="S22">
            <v>15</v>
          </cell>
          <cell r="T22">
            <v>7.6976656145538794E-2</v>
          </cell>
        </row>
        <row r="23">
          <cell r="L23">
            <v>1.2482955</v>
          </cell>
          <cell r="M23">
            <v>0.79205400000000004</v>
          </cell>
          <cell r="N23">
            <v>63.450841567561525</v>
          </cell>
          <cell r="O23">
            <v>59</v>
          </cell>
          <cell r="P23">
            <v>47.264449803752399</v>
          </cell>
          <cell r="Q23">
            <v>12.550615792887369</v>
          </cell>
          <cell r="R23">
            <v>12.550615792887369</v>
          </cell>
          <cell r="S23">
            <v>15</v>
          </cell>
          <cell r="T23">
            <v>6.0388699907220143E-2</v>
          </cell>
        </row>
        <row r="24">
          <cell r="L24">
            <v>1.2720825</v>
          </cell>
          <cell r="M24">
            <v>0.78435900000000003</v>
          </cell>
          <cell r="N24">
            <v>61.65944425774272</v>
          </cell>
          <cell r="O24">
            <v>62</v>
          </cell>
          <cell r="P24">
            <v>48.738977228285115</v>
          </cell>
          <cell r="Q24">
            <v>12.607975316028799</v>
          </cell>
          <cell r="R24">
            <v>4.2026584386762655</v>
          </cell>
          <cell r="S24">
            <v>16</v>
          </cell>
          <cell r="T24">
            <v>6.4695014708577109E-2</v>
          </cell>
        </row>
        <row r="25">
          <cell r="L25">
            <v>1.2603599999999999</v>
          </cell>
          <cell r="M25">
            <v>0.80376300000000001</v>
          </cell>
          <cell r="N25">
            <v>63.772493573264782</v>
          </cell>
          <cell r="O25">
            <v>65</v>
          </cell>
          <cell r="P25">
            <v>51.572566568282085</v>
          </cell>
          <cell r="Q25">
            <v>12.930836138997893</v>
          </cell>
          <cell r="R25">
            <v>6.4654180694989467</v>
          </cell>
          <cell r="S25">
            <v>15</v>
          </cell>
          <cell r="T25">
            <v>5.7895906067180515E-2</v>
          </cell>
        </row>
        <row r="26">
          <cell r="L26">
            <v>1.2804255</v>
          </cell>
          <cell r="M26">
            <v>0.80382600000000004</v>
          </cell>
          <cell r="N26">
            <v>62.778037457079705</v>
          </cell>
          <cell r="O26">
            <v>56</v>
          </cell>
          <cell r="P26">
            <v>43.735461375925425</v>
          </cell>
          <cell r="Q26">
            <v>12.693997610605386</v>
          </cell>
          <cell r="R26">
            <v>4.2313325368684618</v>
          </cell>
          <cell r="S26">
            <v>14</v>
          </cell>
          <cell r="T26">
            <v>6.5059462361373402E-2</v>
          </cell>
        </row>
        <row r="27">
          <cell r="L27">
            <v>1.3589820000000001</v>
          </cell>
          <cell r="M27">
            <v>0.84560400000000002</v>
          </cell>
          <cell r="N27">
            <v>62.223340706499421</v>
          </cell>
          <cell r="O27">
            <v>66</v>
          </cell>
          <cell r="P27">
            <v>48.565764667964693</v>
          </cell>
          <cell r="Q27">
            <v>13.8471582156611</v>
          </cell>
          <cell r="R27">
            <v>4.6157194052203669</v>
          </cell>
          <cell r="S27">
            <v>12</v>
          </cell>
          <cell r="T27">
            <v>7.7547013279198787E-2</v>
          </cell>
        </row>
        <row r="28">
          <cell r="L28">
            <v>1.2079755000000001</v>
          </cell>
          <cell r="M28">
            <v>0.74271600000000004</v>
          </cell>
          <cell r="N28">
            <v>61.484359575173507</v>
          </cell>
          <cell r="O28">
            <v>63</v>
          </cell>
          <cell r="P28">
            <v>52.153375627237466</v>
          </cell>
          <cell r="Q28">
            <v>12.814262545869093</v>
          </cell>
          <cell r="R28">
            <v>4.2714208486230305</v>
          </cell>
          <cell r="S28">
            <v>16</v>
          </cell>
          <cell r="T28">
            <v>6.2766400541335921E-2</v>
          </cell>
        </row>
        <row r="29">
          <cell r="L29">
            <v>1.3234905000000001</v>
          </cell>
          <cell r="M29">
            <v>0.84000600000000003</v>
          </cell>
          <cell r="N29">
            <v>63.468985988188052</v>
          </cell>
          <cell r="O29">
            <v>78</v>
          </cell>
          <cell r="P29">
            <v>58.935066024274441</v>
          </cell>
          <cell r="Q29">
            <v>14.436672067735079</v>
          </cell>
          <cell r="R29">
            <v>4.8122240225783601</v>
          </cell>
          <cell r="S29">
            <v>19</v>
          </cell>
          <cell r="T29">
            <v>6.5525902046503159E-2</v>
          </cell>
        </row>
        <row r="30">
          <cell r="L30">
            <v>1.3341419999999999</v>
          </cell>
          <cell r="M30">
            <v>0.84435300000000002</v>
          </cell>
          <cell r="N30">
            <v>63.288090772946212</v>
          </cell>
          <cell r="O30">
            <v>76</v>
          </cell>
          <cell r="P30">
            <v>56.965450454299472</v>
          </cell>
          <cell r="Q30">
            <v>14.740738084913064</v>
          </cell>
          <cell r="R30">
            <v>14.740738084913064</v>
          </cell>
          <cell r="S30">
            <v>14</v>
          </cell>
          <cell r="T30">
            <v>6.3978160820981872E-2</v>
          </cell>
        </row>
        <row r="31">
          <cell r="L31">
            <v>1.2839670000000001</v>
          </cell>
          <cell r="M31">
            <v>0.82985399999999998</v>
          </cell>
          <cell r="N31">
            <v>64.632034935477307</v>
          </cell>
          <cell r="O31">
            <v>69</v>
          </cell>
          <cell r="P31">
            <v>53.739698917495538</v>
          </cell>
          <cell r="Q31">
            <v>13.975393713673279</v>
          </cell>
          <cell r="R31">
            <v>13.975393713673279</v>
          </cell>
          <cell r="S31">
            <v>12</v>
          </cell>
          <cell r="T31">
            <v>6.0643571548417027E-2</v>
          </cell>
        </row>
        <row r="32">
          <cell r="L32">
            <v>1.25901</v>
          </cell>
          <cell r="M32">
            <v>0.77427900000000005</v>
          </cell>
          <cell r="N32">
            <v>61.499034956036894</v>
          </cell>
          <cell r="O32">
            <v>68</v>
          </cell>
          <cell r="P32">
            <v>54.010690939706599</v>
          </cell>
          <cell r="Q32">
            <v>13.231887004274228</v>
          </cell>
          <cell r="R32">
            <v>13.231887004274228</v>
          </cell>
          <cell r="S32">
            <v>16</v>
          </cell>
          <cell r="T32">
            <v>6.0649786420581664E-2</v>
          </cell>
        </row>
        <row r="33">
          <cell r="L33">
            <v>1.4118120000000001</v>
          </cell>
          <cell r="M33">
            <v>0.84491099999999997</v>
          </cell>
          <cell r="N33">
            <v>59.845857663768264</v>
          </cell>
          <cell r="O33">
            <v>75</v>
          </cell>
          <cell r="P33">
            <v>53.12322037211753</v>
          </cell>
          <cell r="Q33">
            <v>14.631422284373018</v>
          </cell>
          <cell r="R33">
            <v>4.8771407614576736</v>
          </cell>
          <cell r="S33">
            <v>17</v>
          </cell>
          <cell r="T33">
            <v>7.2933244957944884E-2</v>
          </cell>
        </row>
        <row r="34">
          <cell r="L34">
            <v>1.2666330000000001</v>
          </cell>
          <cell r="M34">
            <v>0.79100100000000007</v>
          </cell>
          <cell r="N34">
            <v>62.449107199954526</v>
          </cell>
          <cell r="O34">
            <v>68</v>
          </cell>
          <cell r="P34">
            <v>53.685637434047585</v>
          </cell>
          <cell r="Q34">
            <v>13.722717523440021</v>
          </cell>
          <cell r="R34">
            <v>13.722717523440021</v>
          </cell>
          <cell r="S34">
            <v>14</v>
          </cell>
          <cell r="T34">
            <v>7.3099289878701332E-2</v>
          </cell>
        </row>
        <row r="36">
          <cell r="L36">
            <v>1.2833156999999999</v>
          </cell>
          <cell r="M36">
            <v>0.80048550000000018</v>
          </cell>
          <cell r="N36">
            <v>62.396364531989818</v>
          </cell>
          <cell r="O36">
            <v>64.666666666666671</v>
          </cell>
          <cell r="P36">
            <v>50.437873646108081</v>
          </cell>
          <cell r="Q36">
            <v>13.402394983765586</v>
          </cell>
          <cell r="R36">
            <v>8.4364048753009406</v>
          </cell>
          <cell r="S36">
            <v>13.933333333333334</v>
          </cell>
          <cell r="T36">
            <v>6.5374117420345323E-2</v>
          </cell>
        </row>
        <row r="37">
          <cell r="L37">
            <v>6.0217817444416552E-2</v>
          </cell>
          <cell r="M37">
            <v>3.5384184974749773E-2</v>
          </cell>
          <cell r="N37">
            <v>1.3169703910251001</v>
          </cell>
          <cell r="O37">
            <v>6.3806460235748137</v>
          </cell>
          <cell r="P37">
            <v>4.8742093493729737</v>
          </cell>
          <cell r="Q37">
            <v>0.67246067705581503</v>
          </cell>
          <cell r="R37">
            <v>4.0539401378595246</v>
          </cell>
          <cell r="S37">
            <v>2.8998612729402855</v>
          </cell>
          <cell r="T37">
            <v>7.1981575145915388E-3</v>
          </cell>
        </row>
        <row r="38">
          <cell r="L38">
            <v>4.6923619374731058E-2</v>
          </cell>
          <cell r="M38">
            <v>4.4203405276859814E-2</v>
          </cell>
          <cell r="N38">
            <v>2.1106524408964662E-2</v>
          </cell>
          <cell r="O38">
            <v>9.8669783869713604E-2</v>
          </cell>
          <cell r="P38">
            <v>9.6637883340846997E-2</v>
          </cell>
          <cell r="Q38">
            <v>5.01746648916385E-2</v>
          </cell>
          <cell r="R38">
            <v>0.4805293484346807</v>
          </cell>
          <cell r="S38">
            <v>0.20812401480432671</v>
          </cell>
          <cell r="T38">
            <v>0.11010714635439764</v>
          </cell>
        </row>
      </sheetData>
      <sheetData sheetId="4">
        <row r="20">
          <cell r="L20">
            <v>1.6034265000000001</v>
          </cell>
          <cell r="M20">
            <v>0.46285199999999999</v>
          </cell>
          <cell r="N20">
            <v>28.866430734430292</v>
          </cell>
          <cell r="O20">
            <v>58</v>
          </cell>
          <cell r="P20">
            <v>36.172534257105013</v>
          </cell>
          <cell r="Q20">
            <v>13.68508505580817</v>
          </cell>
          <cell r="R20">
            <v>0.23594974234152016</v>
          </cell>
          <cell r="S20">
            <v>162</v>
          </cell>
          <cell r="T20">
            <v>0.22375230142226835</v>
          </cell>
        </row>
        <row r="21">
          <cell r="L21">
            <v>1.6077239999999999</v>
          </cell>
          <cell r="M21">
            <v>0.463563</v>
          </cell>
          <cell r="N21">
            <v>28.833493808638796</v>
          </cell>
          <cell r="O21">
            <v>60</v>
          </cell>
          <cell r="P21">
            <v>37.319838479739062</v>
          </cell>
          <cell r="Q21">
            <v>14.19437856177162</v>
          </cell>
          <cell r="R21">
            <v>0.23657297602952698</v>
          </cell>
          <cell r="S21">
            <v>163</v>
          </cell>
          <cell r="T21">
            <v>0.22189136926473366</v>
          </cell>
        </row>
        <row r="22">
          <cell r="L22">
            <v>1.6095195</v>
          </cell>
          <cell r="M22">
            <v>0.46460699999999999</v>
          </cell>
          <cell r="N22">
            <v>28.866192674273286</v>
          </cell>
          <cell r="O22">
            <v>55</v>
          </cell>
          <cell r="P22">
            <v>34.171689128339231</v>
          </cell>
          <cell r="Q22">
            <v>14.406157349109305</v>
          </cell>
          <cell r="R22">
            <v>0.221633189986297</v>
          </cell>
          <cell r="S22">
            <v>173</v>
          </cell>
          <cell r="T22">
            <v>0.23730711918392258</v>
          </cell>
        </row>
        <row r="23">
          <cell r="L23">
            <v>1.643724</v>
          </cell>
          <cell r="M23">
            <v>0.46588499999999999</v>
          </cell>
          <cell r="N23">
            <v>28.343262007490306</v>
          </cell>
          <cell r="O23">
            <v>67</v>
          </cell>
          <cell r="P23">
            <v>40.761101012092055</v>
          </cell>
          <cell r="Q23">
            <v>15.018833539342564</v>
          </cell>
          <cell r="R23">
            <v>0.24223925063455748</v>
          </cell>
          <cell r="S23">
            <v>169</v>
          </cell>
          <cell r="T23">
            <v>0.24636270306370722</v>
          </cell>
        </row>
        <row r="24">
          <cell r="L24">
            <v>1.6577325000000001</v>
          </cell>
          <cell r="M24">
            <v>0.50778900000000005</v>
          </cell>
          <cell r="N24">
            <v>30.631540372164995</v>
          </cell>
          <cell r="O24">
            <v>89</v>
          </cell>
          <cell r="P24">
            <v>53.687793416609736</v>
          </cell>
          <cell r="Q24">
            <v>16.03782553011585</v>
          </cell>
          <cell r="R24">
            <v>0.34864838108947499</v>
          </cell>
          <cell r="S24">
            <v>130</v>
          </cell>
          <cell r="T24">
            <v>0.2774779793120622</v>
          </cell>
        </row>
        <row r="25">
          <cell r="L25">
            <v>1.482327</v>
          </cell>
          <cell r="M25">
            <v>0.50675400000000004</v>
          </cell>
          <cell r="N25">
            <v>34.186383976005295</v>
          </cell>
          <cell r="O25">
            <v>76</v>
          </cell>
          <cell r="P25">
            <v>51.270738507765159</v>
          </cell>
          <cell r="Q25">
            <v>15.6920976080545</v>
          </cell>
          <cell r="R25">
            <v>0.34871328017898889</v>
          </cell>
          <cell r="S25">
            <v>137</v>
          </cell>
          <cell r="T25">
            <v>0.1743366001355221</v>
          </cell>
        </row>
        <row r="26">
          <cell r="L26">
            <v>1.5037290000000001</v>
          </cell>
          <cell r="M26">
            <v>0.50363999999999998</v>
          </cell>
          <cell r="N26">
            <v>33.492737055679576</v>
          </cell>
          <cell r="O26">
            <v>83</v>
          </cell>
          <cell r="P26">
            <v>55.196115789480679</v>
          </cell>
          <cell r="Q26">
            <v>15.435142197207654</v>
          </cell>
          <cell r="R26">
            <v>0.32156546244182616</v>
          </cell>
          <cell r="S26">
            <v>142</v>
          </cell>
          <cell r="T26">
            <v>0.19526332719726386</v>
          </cell>
        </row>
        <row r="27">
          <cell r="L27">
            <v>1.7258715</v>
          </cell>
          <cell r="M27">
            <v>0.48573900000000003</v>
          </cell>
          <cell r="N27">
            <v>28.144563485751981</v>
          </cell>
          <cell r="O27">
            <v>58</v>
          </cell>
          <cell r="P27">
            <v>33.606209964067432</v>
          </cell>
          <cell r="Q27">
            <v>14.410399989796431</v>
          </cell>
          <cell r="R27">
            <v>0.24017333316327386</v>
          </cell>
          <cell r="S27">
            <v>157</v>
          </cell>
          <cell r="T27">
            <v>0.26438449938110686</v>
          </cell>
        </row>
        <row r="28">
          <cell r="L28">
            <v>1.4908815</v>
          </cell>
          <cell r="M28">
            <v>0.44235000000000002</v>
          </cell>
          <cell r="N28">
            <v>29.670366155861483</v>
          </cell>
          <cell r="O28">
            <v>81</v>
          </cell>
          <cell r="P28">
            <v>54.330273734029163</v>
          </cell>
          <cell r="Q28">
            <v>14.367370552544909</v>
          </cell>
          <cell r="R28">
            <v>0.31233414244662844</v>
          </cell>
          <cell r="S28">
            <v>142</v>
          </cell>
          <cell r="T28">
            <v>0.25599288043927276</v>
          </cell>
        </row>
        <row r="29">
          <cell r="L29">
            <v>1.444518</v>
          </cell>
          <cell r="M29">
            <v>0.43126200000000003</v>
          </cell>
          <cell r="N29">
            <v>29.855079687480533</v>
          </cell>
          <cell r="O29">
            <v>62</v>
          </cell>
          <cell r="P29">
            <v>42.920891259229727</v>
          </cell>
          <cell r="Q29">
            <v>13.900305401918711</v>
          </cell>
          <cell r="R29">
            <v>0.24386500705120548</v>
          </cell>
          <cell r="S29">
            <v>154</v>
          </cell>
          <cell r="T29">
            <v>0.24637978163607058</v>
          </cell>
        </row>
        <row r="30">
          <cell r="L30">
            <v>1.704825</v>
          </cell>
          <cell r="M30">
            <v>0.51170400000000005</v>
          </cell>
          <cell r="N30">
            <v>30.015045532532667</v>
          </cell>
          <cell r="O30">
            <v>82</v>
          </cell>
          <cell r="P30">
            <v>48.098778466998077</v>
          </cell>
          <cell r="Q30">
            <v>16.225031590876508</v>
          </cell>
          <cell r="R30">
            <v>0.41602645104811559</v>
          </cell>
          <cell r="S30">
            <v>124</v>
          </cell>
          <cell r="T30">
            <v>0.23920587919560451</v>
          </cell>
        </row>
        <row r="31">
          <cell r="L31">
            <v>1.4265540000000001</v>
          </cell>
          <cell r="M31">
            <v>0.44932500000000003</v>
          </cell>
          <cell r="N31">
            <v>31.497230388755</v>
          </cell>
          <cell r="O31">
            <v>74</v>
          </cell>
          <cell r="P31">
            <v>51.873255411291822</v>
          </cell>
          <cell r="Q31">
            <v>14.269929860323845</v>
          </cell>
          <cell r="R31">
            <v>0.25945327018770631</v>
          </cell>
          <cell r="S31">
            <v>156</v>
          </cell>
          <cell r="T31">
            <v>0.1942954561884363</v>
          </cell>
        </row>
        <row r="32">
          <cell r="L32">
            <v>1.737441</v>
          </cell>
          <cell r="M32">
            <v>0.45664199999999999</v>
          </cell>
          <cell r="N32">
            <v>26.282446425518909</v>
          </cell>
          <cell r="O32">
            <v>72</v>
          </cell>
          <cell r="P32">
            <v>41.440256100782705</v>
          </cell>
          <cell r="Q32">
            <v>15.066318820716798</v>
          </cell>
          <cell r="R32">
            <v>0.20638792905091505</v>
          </cell>
          <cell r="S32">
            <v>191</v>
          </cell>
          <cell r="T32">
            <v>0.27324100194416384</v>
          </cell>
        </row>
        <row r="33">
          <cell r="L33">
            <v>1.6628265</v>
          </cell>
          <cell r="M33">
            <v>0.47101500000000002</v>
          </cell>
          <cell r="N33">
            <v>28.326166319817492</v>
          </cell>
          <cell r="O33">
            <v>65</v>
          </cell>
          <cell r="P33">
            <v>39.090067424352448</v>
          </cell>
          <cell r="Q33">
            <v>14.551150206434373</v>
          </cell>
          <cell r="R33">
            <v>0.24662966451583682</v>
          </cell>
          <cell r="S33">
            <v>162</v>
          </cell>
          <cell r="T33">
            <v>0.2606512816908802</v>
          </cell>
        </row>
        <row r="34">
          <cell r="L34">
            <v>1.590984</v>
          </cell>
          <cell r="M34">
            <v>0.47585700000000003</v>
          </cell>
          <cell r="N34">
            <v>29.909603113544829</v>
          </cell>
          <cell r="O34">
            <v>76</v>
          </cell>
          <cell r="P34">
            <v>47.769179325499188</v>
          </cell>
          <cell r="Q34">
            <v>15.005944145673698</v>
          </cell>
          <cell r="R34">
            <v>0.30011888291347394</v>
          </cell>
          <cell r="S34">
            <v>144</v>
          </cell>
          <cell r="T34">
            <v>0.26389815729469879</v>
          </cell>
        </row>
        <row r="36">
          <cell r="L36">
            <v>1.5898533000000001</v>
          </cell>
          <cell r="M36">
            <v>0.45973590000000009</v>
          </cell>
          <cell r="N36">
            <v>28.988685740323898</v>
          </cell>
          <cell r="O36">
            <v>66</v>
          </cell>
          <cell r="P36">
            <v>41.6986736104719</v>
          </cell>
          <cell r="Q36">
            <v>14.352823171950867</v>
          </cell>
          <cell r="R36">
            <v>0.2567401487543185</v>
          </cell>
          <cell r="S36">
            <v>158.19999999999999</v>
          </cell>
          <cell r="T36">
            <v>0.24381475341935158</v>
          </cell>
        </row>
        <row r="37">
          <cell r="L37">
            <v>9.2719009465718982E-2</v>
          </cell>
          <cell r="M37">
            <v>2.6993423787067997E-2</v>
          </cell>
          <cell r="N37">
            <v>2.0835652517633338</v>
          </cell>
          <cell r="O37">
            <v>11.135528725660043</v>
          </cell>
          <cell r="P37">
            <v>7.7587956568989682</v>
          </cell>
          <cell r="Q37">
            <v>0.84690046082764725</v>
          </cell>
          <cell r="R37">
            <v>5.368226182712868E-2</v>
          </cell>
          <cell r="S37">
            <v>15.888403925830513</v>
          </cell>
          <cell r="T37">
            <v>3.0125017884062404E-2</v>
          </cell>
        </row>
        <row r="38">
          <cell r="L38">
            <v>5.8319223204882475E-2</v>
          </cell>
          <cell r="M38">
            <v>5.8715066165309242E-2</v>
          </cell>
          <cell r="N38">
            <v>7.1875119501021351E-2</v>
          </cell>
          <cell r="O38">
            <v>0.16872013220697035</v>
          </cell>
          <cell r="P38">
            <v>0.18606816440680457</v>
          </cell>
          <cell r="Q38">
            <v>5.9005845099709027E-2</v>
          </cell>
          <cell r="R38">
            <v>0.20909180775811839</v>
          </cell>
          <cell r="S38">
            <v>0.10043238891169731</v>
          </cell>
          <cell r="T38">
            <v>0.12355699342052769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A28" sqref="A28"/>
    </sheetView>
  </sheetViews>
  <sheetFormatPr defaultRowHeight="15"/>
  <cols>
    <col min="1" max="1" width="26.28515625" bestFit="1" customWidth="1"/>
    <col min="2" max="2" width="15" customWidth="1"/>
    <col min="4" max="4" width="12" bestFit="1" customWidth="1"/>
    <col min="5" max="5" width="12" customWidth="1"/>
    <col min="6" max="6" width="12" bestFit="1" customWidth="1"/>
  </cols>
  <sheetData>
    <row r="1" spans="1:10">
      <c r="B1" t="s">
        <v>0</v>
      </c>
      <c r="D1" t="s">
        <v>0</v>
      </c>
      <c r="F1" t="s">
        <v>0</v>
      </c>
      <c r="H1" t="s">
        <v>1</v>
      </c>
      <c r="I1" t="s">
        <v>1</v>
      </c>
      <c r="J1" t="s">
        <v>1</v>
      </c>
    </row>
    <row r="2" spans="1:10">
      <c r="A2" t="s">
        <v>2</v>
      </c>
      <c r="B2" t="s">
        <v>3</v>
      </c>
      <c r="C2" t="s">
        <v>4</v>
      </c>
      <c r="D2" t="s">
        <v>5</v>
      </c>
      <c r="E2" t="s">
        <v>4</v>
      </c>
      <c r="F2" t="s">
        <v>6</v>
      </c>
      <c r="G2" t="s">
        <v>4</v>
      </c>
      <c r="H2" t="s">
        <v>7</v>
      </c>
      <c r="I2" t="s">
        <v>8</v>
      </c>
      <c r="J2" t="s">
        <v>9</v>
      </c>
    </row>
    <row r="3" spans="1:10">
      <c r="A3" s="1" t="s">
        <v>10</v>
      </c>
      <c r="B3" s="2">
        <v>1.3893955499999999</v>
      </c>
      <c r="C3" s="2">
        <v>5.0731841846216402E-2</v>
      </c>
      <c r="D3" s="2">
        <v>1.2835961129032261</v>
      </c>
      <c r="E3" s="2">
        <v>5.9226263260440608E-2</v>
      </c>
      <c r="F3" s="2">
        <v>1.6064798823529411</v>
      </c>
      <c r="G3" s="2">
        <v>0.10983913687884324</v>
      </c>
      <c r="H3" s="2">
        <v>3.8786265000000002</v>
      </c>
      <c r="I3" s="2">
        <v>5.4831690000000002</v>
      </c>
      <c r="J3" s="2">
        <v>5.4568260000000004</v>
      </c>
    </row>
    <row r="4" spans="1:10">
      <c r="A4" s="1" t="s">
        <v>11</v>
      </c>
      <c r="B4" s="2">
        <v>0.79923420000000001</v>
      </c>
      <c r="C4" s="2">
        <v>3.170514976053454E-2</v>
      </c>
      <c r="D4" s="2">
        <v>0.79974609677419373</v>
      </c>
      <c r="E4" s="2">
        <v>3.5032186521687561E-2</v>
      </c>
      <c r="F4" s="2">
        <v>0.45984150000000001</v>
      </c>
      <c r="G4" s="2">
        <v>2.7034850712469034E-2</v>
      </c>
      <c r="H4" s="2">
        <v>1.2616560000000001</v>
      </c>
      <c r="I4" s="2">
        <v>1.6483680000000001</v>
      </c>
      <c r="J4" s="2">
        <v>1.107315</v>
      </c>
    </row>
    <row r="5" spans="1:10">
      <c r="A5" s="1" t="s">
        <v>12</v>
      </c>
      <c r="B5" s="2">
        <v>57.544564038301033</v>
      </c>
      <c r="C5" s="2">
        <v>1.816290994058257</v>
      </c>
      <c r="D5" s="2">
        <v>62.324952005094069</v>
      </c>
      <c r="E5" s="2">
        <v>1.3545071167781393</v>
      </c>
      <c r="F5" s="2">
        <v>28.717257082579167</v>
      </c>
      <c r="G5" s="2">
        <v>2.14505558859384</v>
      </c>
      <c r="H5" s="2">
        <v>32.528422110249593</v>
      </c>
      <c r="I5" s="2">
        <v>30.062323448356235</v>
      </c>
      <c r="J5" s="2">
        <v>20.292290793219355</v>
      </c>
    </row>
    <row r="6" spans="1:10">
      <c r="A6" s="1" t="s">
        <v>13</v>
      </c>
      <c r="B6" s="2">
        <v>51.366666666666667</v>
      </c>
      <c r="C6" s="2">
        <v>8.206319404027564</v>
      </c>
      <c r="D6" s="2">
        <v>64.387096774193552</v>
      </c>
      <c r="E6" s="2">
        <v>6.4636285957390873</v>
      </c>
      <c r="F6" s="2">
        <v>65.794117647058826</v>
      </c>
      <c r="G6" s="2">
        <v>11.074894928743525</v>
      </c>
      <c r="H6" s="2">
        <v>128</v>
      </c>
      <c r="I6" s="2">
        <v>163</v>
      </c>
      <c r="J6" s="2">
        <v>45</v>
      </c>
    </row>
    <row r="7" spans="1:10">
      <c r="A7" s="1" t="s">
        <v>14</v>
      </c>
      <c r="B7" s="2">
        <v>36.991567693315481</v>
      </c>
      <c r="C7" s="2">
        <v>5.8290607690415115</v>
      </c>
      <c r="D7" s="2">
        <v>50.209018628396095</v>
      </c>
      <c r="E7" s="2">
        <v>4.9587901160687782</v>
      </c>
      <c r="F7" s="2">
        <v>41.140592693472193</v>
      </c>
      <c r="G7" s="2">
        <v>7.5820637568789628</v>
      </c>
      <c r="H7" s="2">
        <v>33.001373037594618</v>
      </c>
      <c r="I7" s="2">
        <v>29.727334685471121</v>
      </c>
      <c r="J7" s="2">
        <v>8.2465521165600659</v>
      </c>
    </row>
    <row r="8" spans="1:10">
      <c r="A8" s="1" t="s">
        <v>15</v>
      </c>
      <c r="B8" s="2">
        <v>12.769598447421803</v>
      </c>
      <c r="C8" s="2">
        <v>0.79337426096342578</v>
      </c>
      <c r="D8" s="2">
        <v>13.381362712683632</v>
      </c>
      <c r="E8" s="2">
        <v>0.67144840904792358</v>
      </c>
      <c r="F8" s="2">
        <v>14.309039689682212</v>
      </c>
      <c r="G8" s="2">
        <v>0.85043411926906942</v>
      </c>
      <c r="H8" s="2">
        <v>33.019688506709947</v>
      </c>
      <c r="I8" s="2">
        <v>41.296284604676067</v>
      </c>
      <c r="J8" s="2">
        <v>25.578627688842605</v>
      </c>
    </row>
    <row r="9" spans="1:10">
      <c r="A9" s="1" t="s">
        <v>16</v>
      </c>
      <c r="B9" s="2">
        <v>6.1961477021704017</v>
      </c>
      <c r="C9" s="2">
        <v>3.6608280791482786</v>
      </c>
      <c r="D9" s="2">
        <v>8.3699143080367993</v>
      </c>
      <c r="E9" s="2">
        <v>4.0029573003249999</v>
      </c>
      <c r="F9" s="2">
        <v>0.25258663917637991</v>
      </c>
      <c r="G9" s="2">
        <v>5.2365667057309793E-2</v>
      </c>
      <c r="H9" s="2">
        <v>0.24641558587096976</v>
      </c>
      <c r="I9" s="2">
        <v>0.30589840447908201</v>
      </c>
      <c r="J9" s="2">
        <v>8.1720855235918877E-2</v>
      </c>
    </row>
    <row r="10" spans="1:10">
      <c r="A10" s="1" t="s">
        <v>17</v>
      </c>
      <c r="B10" s="2">
        <v>21.666666666666668</v>
      </c>
      <c r="C10" s="2">
        <v>5.2610037939104553</v>
      </c>
      <c r="D10" s="2">
        <v>13.96774193548387</v>
      </c>
      <c r="E10" s="2">
        <v>2.8575498942012305</v>
      </c>
      <c r="F10" s="2">
        <v>160.02941176470588</v>
      </c>
      <c r="G10" s="2">
        <v>16.626895506646708</v>
      </c>
      <c r="H10" s="2">
        <v>352</v>
      </c>
      <c r="I10" s="2">
        <v>386</v>
      </c>
      <c r="J10" s="2">
        <v>650</v>
      </c>
    </row>
    <row r="11" spans="1:10">
      <c r="A11" s="1" t="s">
        <v>18</v>
      </c>
      <c r="B11" s="2">
        <v>8.7828244551452453E-2</v>
      </c>
      <c r="C11" s="2">
        <v>9.4763024411634242E-3</v>
      </c>
      <c r="D11" s="2">
        <v>6.5748392863093502E-2</v>
      </c>
      <c r="E11" s="2">
        <v>7.3775945404368033E-3</v>
      </c>
      <c r="F11" s="2">
        <v>0.25057241338923475</v>
      </c>
      <c r="G11" s="2">
        <v>4.0458940638179841E-2</v>
      </c>
      <c r="H11" s="2">
        <v>0.15709416032868956</v>
      </c>
      <c r="I11" s="2">
        <v>0.17163293244125449</v>
      </c>
      <c r="J11" s="2">
        <v>0.26926934075442827</v>
      </c>
    </row>
    <row r="16" spans="1:10">
      <c r="A16" s="3" t="s">
        <v>19</v>
      </c>
    </row>
    <row r="17" spans="1:4">
      <c r="A17" s="3"/>
      <c r="B17" s="3" t="s">
        <v>20</v>
      </c>
      <c r="C17" s="3" t="s">
        <v>21</v>
      </c>
      <c r="D17" s="3" t="s">
        <v>22</v>
      </c>
    </row>
    <row r="18" spans="1:4">
      <c r="A18" s="1" t="s">
        <v>10</v>
      </c>
      <c r="B18" s="4">
        <f>TTEST([1]Control!L20:L49,'[1]5HPP_LC'!L20:L49,2,1)</f>
        <v>7.8888276305287512E-6</v>
      </c>
      <c r="C18" s="4">
        <f>TTEST('[1]5HPP_LC'!L20:L49,'[1]5HPP_HC'!L20:L49,2,1)</f>
        <v>6.007058821156912E-8</v>
      </c>
      <c r="D18" s="4">
        <f>TTEST([1]Control!L20:L49,'[1]5HPP_HC'!L20:L49,2,1)</f>
        <v>1.4562827934126465E-5</v>
      </c>
    </row>
    <row r="19" spans="1:4">
      <c r="A19" s="1" t="s">
        <v>11</v>
      </c>
      <c r="B19" s="4">
        <f>TTEST([1]Control!M20:M49,'[1]5HPP_LC'!M20:M49,2,1)</f>
        <v>0.11159281817202363</v>
      </c>
      <c r="C19" s="4">
        <f>TTEST('[1]5HPP_LC'!M20:M49,'[1]5HPP_HC'!M20:M49,2,1)</f>
        <v>3.5610723800323004E-9</v>
      </c>
      <c r="D19" s="4">
        <f>TTEST([1]Control!M20:M49,'[1]5HPP_HC'!M20:M49,2,1)</f>
        <v>4.6374744935464985E-9</v>
      </c>
    </row>
    <row r="20" spans="1:4">
      <c r="A20" s="1" t="s">
        <v>12</v>
      </c>
      <c r="B20" s="4">
        <f>TTEST([1]Control!N20:N49,'[1]5HPP_LC'!N20:N49,2,1)</f>
        <v>4.1010119618650085E-6</v>
      </c>
      <c r="C20" s="4">
        <f>TTEST('[1]5HPP_LC'!N20:N49,'[1]5HPP_HC'!N20:N49,2,1)</f>
        <v>2.2854646188006179E-9</v>
      </c>
      <c r="D20" s="4">
        <f>TTEST([1]Control!N20:N49,'[1]5HPP_HC'!N20:N49,2,1)</f>
        <v>2.9853406850322278E-9</v>
      </c>
    </row>
    <row r="21" spans="1:4">
      <c r="A21" s="1" t="s">
        <v>13</v>
      </c>
      <c r="B21" s="4">
        <f>TTEST([1]Control!O20:O49,'[1]5HPP_LC'!O20:O49,2,1)</f>
        <v>4.8408348878641711E-4</v>
      </c>
      <c r="C21" s="4">
        <f>TTEST('[1]5HPP_LC'!O20:O49,'[1]5HPP_HC'!O20:O49,2,1)</f>
        <v>0.14938876716470162</v>
      </c>
      <c r="D21" s="4">
        <f>TTEST([1]Control!O20:O49,'[1]5HPP_HC'!O20:O49,2,1)</f>
        <v>6.7772321990867672E-5</v>
      </c>
    </row>
    <row r="22" spans="1:4">
      <c r="A22" s="1" t="s">
        <v>14</v>
      </c>
      <c r="B22" s="4">
        <f>TTEST([1]Control!P20:P49,'[1]5HPP_LC'!P20:P49,2,1)</f>
        <v>8.163182478320177E-6</v>
      </c>
      <c r="C22" s="4">
        <f>TTEST('[1]5HPP_LC'!P20:P49,'[1]5HPP_HC'!P20:P49,2,1)</f>
        <v>7.2965893742529915E-3</v>
      </c>
      <c r="D22" s="4">
        <f>TTEST([1]Control!P20:P49,'[1]5HPP_HC'!P20:P49,2,1)</f>
        <v>3.4791587134817607E-2</v>
      </c>
    </row>
    <row r="23" spans="1:4">
      <c r="A23" s="1" t="s">
        <v>15</v>
      </c>
      <c r="B23" s="4">
        <f>TTEST([1]Control!Q20:Q49,'[1]5HPP_LC'!Q20:Q49,2,1)</f>
        <v>0.62328022937208116</v>
      </c>
      <c r="C23" s="4">
        <f>TTEST('[1]5HPP_LC'!Q20:Q49,'[1]5HPP_HC'!Q20:Q49,2,1)</f>
        <v>3.4707209781220151E-4</v>
      </c>
      <c r="D23" s="4">
        <f>TTEST([1]Control!Q20:Q49,'[1]5HPP_HC'!Q20:Q49,2,1)</f>
        <v>2.6884342551028482E-5</v>
      </c>
    </row>
    <row r="24" spans="1:4">
      <c r="A24" s="1" t="s">
        <v>16</v>
      </c>
      <c r="B24" s="4">
        <f>TTEST([1]Control!R20:R49,'[1]5HPP_LC'!R20:R49,2,1)</f>
        <v>0.37218724206327525</v>
      </c>
      <c r="C24" s="4">
        <f>TTEST('[1]5HPP_LC'!R20:R49,'[1]5HPP_HC'!R20:R49,2,1)</f>
        <v>1.5361406714062205E-6</v>
      </c>
      <c r="D24" s="4">
        <f>TTEST([1]Control!R20:R49,'[1]5HPP_HC'!R20:R49,2,1)</f>
        <v>1.2521889944089834E-6</v>
      </c>
    </row>
    <row r="25" spans="1:4">
      <c r="A25" s="1" t="s">
        <v>17</v>
      </c>
      <c r="B25" s="4">
        <f>TTEST([1]Control!S20:S49,'[1]5HPP_LC'!S20:S49,2,1)</f>
        <v>4.0885852791612835E-4</v>
      </c>
      <c r="C25" s="4">
        <f>TTEST('[1]5HPP_LC'!S20:S49,'[1]5HPP_HC'!S20:S49,2,1)</f>
        <v>1.895526262039419E-9</v>
      </c>
      <c r="D25" s="4">
        <f>TTEST([1]Control!S20:S49,'[1]5HPP_HC'!S20:S49,2,1)</f>
        <v>2.4920458506303458E-9</v>
      </c>
    </row>
    <row r="26" spans="1:4">
      <c r="A26" s="1" t="s">
        <v>18</v>
      </c>
      <c r="B26" s="4">
        <f>TTEST([1]Control!T20:T49,'[1]5HPP_LC'!T20:T49,2,1)</f>
        <v>1.2273504331331873E-5</v>
      </c>
      <c r="C26" s="4">
        <f>TTEST('[1]5HPP_LC'!T20:T49,'[1]5HPP_HC'!T20:T49,2,1)</f>
        <v>1.4912440320171737E-9</v>
      </c>
      <c r="D26" s="4">
        <f>TTEST([1]Control!T20:T49,'[1]5HPP_HC'!T20:T49,2,1)</f>
        <v>5.8402338673812193E-9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AngioTool Comparison</vt:lpstr>
      <vt:lpstr>Sheet2</vt:lpstr>
      <vt:lpstr>Sheet3</vt:lpstr>
    </vt:vector>
  </TitlesOfParts>
  <Company>US-EPA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NKleinst</dc:creator>
  <cp:lastModifiedBy>NKleinst</cp:lastModifiedBy>
  <dcterms:created xsi:type="dcterms:W3CDTF">2012-11-07T20:11:54Z</dcterms:created>
  <dcterms:modified xsi:type="dcterms:W3CDTF">2012-11-07T20:21:03Z</dcterms:modified>
</cp:coreProperties>
</file>