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36120" windowHeight="16060" tabRatio="500"/>
  </bookViews>
  <sheets>
    <sheet name="rice pool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3" i="1" l="1"/>
  <c r="E93" i="1"/>
  <c r="F93" i="1"/>
  <c r="G93" i="1"/>
  <c r="H93" i="1"/>
  <c r="I93" i="1"/>
  <c r="J93" i="1"/>
  <c r="K93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2" i="1"/>
  <c r="C93" i="1"/>
</calcChain>
</file>

<file path=xl/sharedStrings.xml><?xml version="1.0" encoding="utf-8"?>
<sst xmlns="http://schemas.openxmlformats.org/spreadsheetml/2006/main" count="12" uniqueCount="12">
  <si>
    <t>AVERAGE</t>
  </si>
  <si>
    <t>Rice Pool</t>
  </si>
  <si>
    <t>Total reads from (B) decovoluted to 1 BAC</t>
  </si>
  <si>
    <t>Total reads from (B) decovoluted to 2 BAC</t>
  </si>
  <si>
    <t xml:space="preserve"> Total reads from (B) decovoluted to 3 BAC </t>
  </si>
  <si>
    <t>Percentage of reads in (B) deconvoluted to 1,2 or 3 BACs</t>
  </si>
  <si>
    <t>Total reads (counting  paired-end as two singles)</t>
  </si>
  <si>
    <t xml:space="preserve">Paired-end reads for which both ends did not deconvolute </t>
  </si>
  <si>
    <t>Paired-end reads for which at least one end deconvoluted</t>
  </si>
  <si>
    <t>Concordant paired-end reads</t>
  </si>
  <si>
    <t>Total paired-end reads in (B)</t>
  </si>
  <si>
    <t>Percentage of (I) that were concordant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</si>
</sst>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1" applyNumberFormat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4" applyNumberFormat="1" applyFont="1"/>
    <xf numFmtId="164" fontId="7" fillId="3" borderId="2" xfId="4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/>
    </xf>
    <xf numFmtId="164" fontId="2" fillId="0" borderId="0" xfId="4" applyNumberFormat="1"/>
    <xf numFmtId="10" fontId="0" fillId="0" borderId="0" xfId="7" applyNumberFormat="1" applyFont="1"/>
    <xf numFmtId="0" fontId="7" fillId="4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6" fillId="3" borderId="3" xfId="0" applyFont="1" applyFill="1" applyBorder="1"/>
    <xf numFmtId="0" fontId="6" fillId="3" borderId="4" xfId="0" applyFont="1" applyFill="1" applyBorder="1"/>
    <xf numFmtId="164" fontId="6" fillId="3" borderId="4" xfId="4" applyNumberFormat="1" applyFont="1" applyFill="1" applyBorder="1"/>
    <xf numFmtId="10" fontId="6" fillId="3" borderId="4" xfId="7" applyNumberFormat="1" applyFont="1" applyFill="1" applyBorder="1"/>
    <xf numFmtId="10" fontId="6" fillId="3" borderId="5" xfId="7" applyNumberFormat="1" applyFont="1" applyFill="1" applyBorder="1"/>
  </cellXfs>
  <cellStyles count="8">
    <cellStyle name="Check Cell" xfId="3" builtinId="23"/>
    <cellStyle name="Comma" xfId="4" builtinId="3"/>
    <cellStyle name="Followed Hyperlink" xfId="2" builtinId="9" hidden="1"/>
    <cellStyle name="Followed Hyperlink" xfId="6" builtinId="9" hidden="1"/>
    <cellStyle name="Hyperlink" xfId="1" builtinId="8" hidden="1"/>
    <cellStyle name="Hyperlink" xfId="5" builtinId="8" hidden="1"/>
    <cellStyle name="Normal" xfId="0" builtinId="0"/>
    <cellStyle name="Percent" xfId="7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zoomScale="150" zoomScaleNormal="150" zoomScalePageLayoutView="150" workbookViewId="0">
      <selection activeCell="D75" sqref="D75"/>
    </sheetView>
  </sheetViews>
  <sheetFormatPr baseColWidth="10" defaultRowHeight="15" x14ac:dyDescent="0"/>
  <cols>
    <col min="2" max="2" width="18.5" customWidth="1"/>
    <col min="3" max="3" width="15.6640625" style="1" customWidth="1"/>
    <col min="4" max="4" width="16.6640625" style="1" customWidth="1"/>
    <col min="5" max="5" width="16.83203125" style="1" customWidth="1"/>
    <col min="6" max="6" width="23.5" customWidth="1"/>
    <col min="7" max="7" width="15.1640625" customWidth="1"/>
    <col min="8" max="8" width="17.5" customWidth="1"/>
    <col min="9" max="9" width="20" customWidth="1"/>
    <col min="10" max="10" width="12.1640625" customWidth="1"/>
    <col min="11" max="11" width="13.33203125" customWidth="1"/>
  </cols>
  <sheetData>
    <row r="1" spans="1:11" ht="48" customHeight="1">
      <c r="A1" s="6" t="s">
        <v>1</v>
      </c>
      <c r="B1" s="5" t="s">
        <v>6</v>
      </c>
      <c r="C1" s="2" t="s">
        <v>2</v>
      </c>
      <c r="D1" s="2" t="s">
        <v>3</v>
      </c>
      <c r="E1" s="3" t="s">
        <v>4</v>
      </c>
      <c r="F1" s="4" t="s">
        <v>5</v>
      </c>
      <c r="G1" s="9" t="s">
        <v>10</v>
      </c>
      <c r="H1" s="5" t="s">
        <v>7</v>
      </c>
      <c r="I1" s="5" t="s">
        <v>8</v>
      </c>
      <c r="J1" s="5" t="s">
        <v>9</v>
      </c>
      <c r="K1" s="5" t="s">
        <v>11</v>
      </c>
    </row>
    <row r="2" spans="1:11">
      <c r="A2">
        <v>1</v>
      </c>
      <c r="B2" s="7">
        <v>2000000</v>
      </c>
      <c r="C2" s="1">
        <v>390925</v>
      </c>
      <c r="D2" s="1">
        <v>1021202</v>
      </c>
      <c r="E2" s="1">
        <v>218965</v>
      </c>
      <c r="F2" s="8">
        <f>SUM(C2:E2)/B2</f>
        <v>0.81554599999999999</v>
      </c>
      <c r="G2" s="10">
        <f>B2/2</f>
        <v>1000000</v>
      </c>
      <c r="H2" s="7">
        <v>118817</v>
      </c>
      <c r="I2" s="10">
        <f>G2-H2</f>
        <v>881183</v>
      </c>
      <c r="J2" s="7">
        <v>758729</v>
      </c>
      <c r="K2" s="8">
        <f>J2/I2</f>
        <v>0.86103454106581723</v>
      </c>
    </row>
    <row r="3" spans="1:11">
      <c r="A3">
        <v>2</v>
      </c>
      <c r="B3" s="7">
        <v>2000000</v>
      </c>
      <c r="C3" s="1">
        <v>401930</v>
      </c>
      <c r="D3" s="1">
        <v>1010577</v>
      </c>
      <c r="E3" s="1">
        <v>226119</v>
      </c>
      <c r="F3" s="8">
        <f t="shared" ref="F3:F66" si="0">SUM(C3:E3)/B3</f>
        <v>0.81931299999999996</v>
      </c>
      <c r="G3" s="10">
        <f t="shared" ref="G3:G66" si="1">B3/2</f>
        <v>1000000</v>
      </c>
      <c r="H3" s="7">
        <v>112426</v>
      </c>
      <c r="I3" s="10">
        <f t="shared" ref="I3:I66" si="2">G3-H3</f>
        <v>887574</v>
      </c>
      <c r="J3" s="7">
        <v>761002</v>
      </c>
      <c r="K3" s="8">
        <f t="shared" ref="K3:K66" si="3">J3/I3</f>
        <v>0.85739555237084453</v>
      </c>
    </row>
    <row r="4" spans="1:11">
      <c r="A4">
        <v>3</v>
      </c>
      <c r="B4" s="7">
        <v>2000000</v>
      </c>
      <c r="C4" s="1">
        <v>446845</v>
      </c>
      <c r="D4" s="1">
        <v>1019560</v>
      </c>
      <c r="E4" s="1">
        <v>199438</v>
      </c>
      <c r="F4" s="8">
        <f t="shared" si="0"/>
        <v>0.83292149999999998</v>
      </c>
      <c r="G4" s="10">
        <f t="shared" si="1"/>
        <v>1000000</v>
      </c>
      <c r="H4" s="7">
        <v>105815</v>
      </c>
      <c r="I4" s="10">
        <f t="shared" si="2"/>
        <v>894185</v>
      </c>
      <c r="J4" s="7">
        <v>778440</v>
      </c>
      <c r="K4" s="8">
        <f t="shared" si="3"/>
        <v>0.87055810598477945</v>
      </c>
    </row>
    <row r="5" spans="1:11">
      <c r="A5">
        <v>4</v>
      </c>
      <c r="B5" s="7">
        <v>2000000</v>
      </c>
      <c r="C5" s="1">
        <v>460513</v>
      </c>
      <c r="D5" s="1">
        <v>1012335</v>
      </c>
      <c r="E5" s="1">
        <v>187729</v>
      </c>
      <c r="F5" s="8">
        <f t="shared" si="0"/>
        <v>0.83028849999999998</v>
      </c>
      <c r="G5" s="10">
        <f t="shared" si="1"/>
        <v>1000000</v>
      </c>
      <c r="H5" s="7">
        <v>106791</v>
      </c>
      <c r="I5" s="10">
        <f t="shared" si="2"/>
        <v>893209</v>
      </c>
      <c r="J5" s="7">
        <v>771799</v>
      </c>
      <c r="K5" s="8">
        <f t="shared" si="3"/>
        <v>0.86407436557401462</v>
      </c>
    </row>
    <row r="6" spans="1:11">
      <c r="A6">
        <v>5</v>
      </c>
      <c r="B6" s="7">
        <v>2000000</v>
      </c>
      <c r="C6" s="1">
        <v>455705</v>
      </c>
      <c r="D6" s="1">
        <v>947515</v>
      </c>
      <c r="E6" s="1">
        <v>222519</v>
      </c>
      <c r="F6" s="8">
        <f t="shared" si="0"/>
        <v>0.81286950000000002</v>
      </c>
      <c r="G6" s="10">
        <f t="shared" si="1"/>
        <v>1000000</v>
      </c>
      <c r="H6" s="7">
        <v>124334</v>
      </c>
      <c r="I6" s="10">
        <f t="shared" si="2"/>
        <v>875666</v>
      </c>
      <c r="J6" s="7">
        <v>756665</v>
      </c>
      <c r="K6" s="8">
        <f t="shared" si="3"/>
        <v>0.86410229471054034</v>
      </c>
    </row>
    <row r="7" spans="1:11">
      <c r="A7">
        <v>6</v>
      </c>
      <c r="B7" s="7">
        <v>2000000</v>
      </c>
      <c r="C7" s="1">
        <v>391456</v>
      </c>
      <c r="D7" s="1">
        <v>1044628</v>
      </c>
      <c r="E7" s="1">
        <v>198262</v>
      </c>
      <c r="F7" s="8">
        <f t="shared" si="0"/>
        <v>0.81717300000000004</v>
      </c>
      <c r="G7" s="10">
        <f t="shared" si="1"/>
        <v>1000000</v>
      </c>
      <c r="H7" s="7">
        <v>119574</v>
      </c>
      <c r="I7" s="10">
        <f t="shared" si="2"/>
        <v>880426</v>
      </c>
      <c r="J7" s="7">
        <v>763032</v>
      </c>
      <c r="K7" s="8">
        <f t="shared" si="3"/>
        <v>0.8666622748533096</v>
      </c>
    </row>
    <row r="8" spans="1:11">
      <c r="A8">
        <v>7</v>
      </c>
      <c r="B8" s="7">
        <v>2000000</v>
      </c>
      <c r="C8" s="1">
        <v>391010</v>
      </c>
      <c r="D8" s="1">
        <v>1045500</v>
      </c>
      <c r="E8" s="1">
        <v>230553</v>
      </c>
      <c r="F8" s="8">
        <f t="shared" si="0"/>
        <v>0.83353149999999998</v>
      </c>
      <c r="G8" s="10">
        <f t="shared" si="1"/>
        <v>1000000</v>
      </c>
      <c r="H8" s="7">
        <v>103332</v>
      </c>
      <c r="I8" s="10">
        <f t="shared" si="2"/>
        <v>896668</v>
      </c>
      <c r="J8" s="7">
        <v>779914</v>
      </c>
      <c r="K8" s="8">
        <f t="shared" si="3"/>
        <v>0.86979127168584136</v>
      </c>
    </row>
    <row r="9" spans="1:11">
      <c r="A9">
        <v>8</v>
      </c>
      <c r="B9" s="7">
        <v>2000000</v>
      </c>
      <c r="C9" s="1">
        <v>388850</v>
      </c>
      <c r="D9" s="1">
        <v>991831</v>
      </c>
      <c r="E9" s="1">
        <v>243614</v>
      </c>
      <c r="F9" s="8">
        <f t="shared" si="0"/>
        <v>0.81214750000000002</v>
      </c>
      <c r="G9" s="10">
        <f t="shared" si="1"/>
        <v>1000000</v>
      </c>
      <c r="H9" s="7">
        <v>122398</v>
      </c>
      <c r="I9" s="10">
        <f t="shared" si="2"/>
        <v>877602</v>
      </c>
      <c r="J9" s="7">
        <v>756059</v>
      </c>
      <c r="K9" s="8">
        <f t="shared" si="3"/>
        <v>0.86150555718879396</v>
      </c>
    </row>
    <row r="10" spans="1:11">
      <c r="A10">
        <v>9</v>
      </c>
      <c r="B10" s="7">
        <v>2000000</v>
      </c>
      <c r="C10" s="1">
        <v>381752</v>
      </c>
      <c r="D10" s="1">
        <v>975607</v>
      </c>
      <c r="E10" s="1">
        <v>256767</v>
      </c>
      <c r="F10" s="8">
        <f t="shared" si="0"/>
        <v>0.80706299999999997</v>
      </c>
      <c r="G10" s="10">
        <f t="shared" si="1"/>
        <v>1000000</v>
      </c>
      <c r="H10" s="7">
        <v>123686</v>
      </c>
      <c r="I10" s="10">
        <f t="shared" si="2"/>
        <v>876314</v>
      </c>
      <c r="J10" s="7">
        <v>746838</v>
      </c>
      <c r="K10" s="8">
        <f t="shared" si="3"/>
        <v>0.85224930789648456</v>
      </c>
    </row>
    <row r="11" spans="1:11">
      <c r="A11">
        <v>10</v>
      </c>
      <c r="B11" s="7">
        <v>2000000</v>
      </c>
      <c r="C11" s="1">
        <v>346968</v>
      </c>
      <c r="D11" s="1">
        <v>1045075</v>
      </c>
      <c r="E11" s="1">
        <v>243428</v>
      </c>
      <c r="F11" s="8">
        <f t="shared" si="0"/>
        <v>0.81773549999999995</v>
      </c>
      <c r="G11" s="10">
        <f t="shared" si="1"/>
        <v>1000000</v>
      </c>
      <c r="H11" s="7">
        <v>117329</v>
      </c>
      <c r="I11" s="10">
        <f t="shared" si="2"/>
        <v>882671</v>
      </c>
      <c r="J11" s="7">
        <v>759841</v>
      </c>
      <c r="K11" s="8">
        <f t="shared" si="3"/>
        <v>0.86084282818853231</v>
      </c>
    </row>
    <row r="12" spans="1:11">
      <c r="A12">
        <v>11</v>
      </c>
      <c r="B12" s="7">
        <v>2000000</v>
      </c>
      <c r="C12" s="1">
        <v>394704</v>
      </c>
      <c r="D12" s="1">
        <v>964910</v>
      </c>
      <c r="E12" s="1">
        <v>227215</v>
      </c>
      <c r="F12" s="8">
        <f t="shared" si="0"/>
        <v>0.79341450000000002</v>
      </c>
      <c r="G12" s="10">
        <f t="shared" si="1"/>
        <v>1000000</v>
      </c>
      <c r="H12" s="7">
        <v>137708</v>
      </c>
      <c r="I12" s="10">
        <f t="shared" si="2"/>
        <v>862292</v>
      </c>
      <c r="J12" s="7">
        <v>733833</v>
      </c>
      <c r="K12" s="8">
        <f t="shared" si="3"/>
        <v>0.85102610252675426</v>
      </c>
    </row>
    <row r="13" spans="1:11">
      <c r="A13">
        <v>12</v>
      </c>
      <c r="B13" s="7">
        <v>2000000</v>
      </c>
      <c r="C13" s="1">
        <v>420363</v>
      </c>
      <c r="D13" s="1">
        <v>936500</v>
      </c>
      <c r="E13" s="1">
        <v>222287</v>
      </c>
      <c r="F13" s="8">
        <f t="shared" si="0"/>
        <v>0.78957500000000003</v>
      </c>
      <c r="G13" s="10">
        <f t="shared" si="1"/>
        <v>1000000</v>
      </c>
      <c r="H13" s="7">
        <v>139191</v>
      </c>
      <c r="I13" s="10">
        <f t="shared" si="2"/>
        <v>860809</v>
      </c>
      <c r="J13" s="7">
        <v>733282</v>
      </c>
      <c r="K13" s="8">
        <f t="shared" si="3"/>
        <v>0.85185215303278661</v>
      </c>
    </row>
    <row r="14" spans="1:11">
      <c r="A14">
        <v>13</v>
      </c>
      <c r="B14" s="7">
        <v>2000000</v>
      </c>
      <c r="C14" s="1">
        <v>411143</v>
      </c>
      <c r="D14" s="1">
        <v>969745</v>
      </c>
      <c r="E14" s="1">
        <v>239441</v>
      </c>
      <c r="F14" s="8">
        <f t="shared" si="0"/>
        <v>0.81016449999999995</v>
      </c>
      <c r="G14" s="10">
        <f t="shared" si="1"/>
        <v>1000000</v>
      </c>
      <c r="H14" s="7">
        <v>124251</v>
      </c>
      <c r="I14" s="10">
        <f t="shared" si="2"/>
        <v>875749</v>
      </c>
      <c r="J14" s="7">
        <v>757037</v>
      </c>
      <c r="K14" s="8">
        <f t="shared" si="3"/>
        <v>0.86444517778495888</v>
      </c>
    </row>
    <row r="15" spans="1:11">
      <c r="A15">
        <v>14</v>
      </c>
      <c r="B15" s="7">
        <v>2000000</v>
      </c>
      <c r="C15" s="1">
        <v>386831</v>
      </c>
      <c r="D15" s="1">
        <v>1028001</v>
      </c>
      <c r="E15" s="1">
        <v>226478</v>
      </c>
      <c r="F15" s="8">
        <f t="shared" si="0"/>
        <v>0.82065500000000002</v>
      </c>
      <c r="G15" s="10">
        <f t="shared" si="1"/>
        <v>1000000</v>
      </c>
      <c r="H15" s="7">
        <v>115203</v>
      </c>
      <c r="I15" s="10">
        <f t="shared" si="2"/>
        <v>884797</v>
      </c>
      <c r="J15" s="7">
        <v>760044</v>
      </c>
      <c r="K15" s="8">
        <f t="shared" si="3"/>
        <v>0.85900381669467685</v>
      </c>
    </row>
    <row r="16" spans="1:11">
      <c r="A16">
        <v>15</v>
      </c>
      <c r="B16" s="7">
        <v>2000000</v>
      </c>
      <c r="C16" s="1">
        <v>360496</v>
      </c>
      <c r="D16" s="1">
        <v>1053183</v>
      </c>
      <c r="E16" s="1">
        <v>245686</v>
      </c>
      <c r="F16" s="8">
        <f t="shared" si="0"/>
        <v>0.82968249999999999</v>
      </c>
      <c r="G16" s="10">
        <f t="shared" si="1"/>
        <v>1000000</v>
      </c>
      <c r="H16" s="7">
        <v>106295</v>
      </c>
      <c r="I16" s="10">
        <f t="shared" si="2"/>
        <v>893705</v>
      </c>
      <c r="J16" s="7">
        <v>774556</v>
      </c>
      <c r="K16" s="8">
        <f t="shared" si="3"/>
        <v>0.86667972093699819</v>
      </c>
    </row>
    <row r="17" spans="1:11">
      <c r="A17">
        <v>16</v>
      </c>
      <c r="B17" s="7">
        <v>2000000</v>
      </c>
      <c r="C17" s="1">
        <v>413108</v>
      </c>
      <c r="D17" s="1">
        <v>1031143</v>
      </c>
      <c r="E17" s="1">
        <v>193165</v>
      </c>
      <c r="F17" s="8">
        <f t="shared" si="0"/>
        <v>0.81870799999999999</v>
      </c>
      <c r="G17" s="10">
        <f t="shared" si="1"/>
        <v>1000000</v>
      </c>
      <c r="H17" s="7">
        <v>117690</v>
      </c>
      <c r="I17" s="10">
        <f t="shared" si="2"/>
        <v>882310</v>
      </c>
      <c r="J17" s="7">
        <v>765576</v>
      </c>
      <c r="K17" s="8">
        <f t="shared" si="3"/>
        <v>0.86769502782468744</v>
      </c>
    </row>
    <row r="18" spans="1:11">
      <c r="A18">
        <v>17</v>
      </c>
      <c r="B18" s="7">
        <v>2000000</v>
      </c>
      <c r="C18" s="1">
        <v>426155</v>
      </c>
      <c r="D18" s="1">
        <v>984613</v>
      </c>
      <c r="E18" s="1">
        <v>202242</v>
      </c>
      <c r="F18" s="8">
        <f t="shared" si="0"/>
        <v>0.80650500000000003</v>
      </c>
      <c r="G18" s="10">
        <f t="shared" si="1"/>
        <v>1000000</v>
      </c>
      <c r="H18" s="7">
        <v>126585</v>
      </c>
      <c r="I18" s="10">
        <f t="shared" si="2"/>
        <v>873415</v>
      </c>
      <c r="J18" s="7">
        <v>745978</v>
      </c>
      <c r="K18" s="8">
        <f t="shared" si="3"/>
        <v>0.85409341492875668</v>
      </c>
    </row>
    <row r="19" spans="1:11">
      <c r="A19">
        <v>18</v>
      </c>
      <c r="B19" s="7">
        <v>2000000</v>
      </c>
      <c r="C19" s="1">
        <v>425161</v>
      </c>
      <c r="D19" s="1">
        <v>972202</v>
      </c>
      <c r="E19" s="1">
        <v>229742</v>
      </c>
      <c r="F19" s="8">
        <f t="shared" si="0"/>
        <v>0.81355250000000001</v>
      </c>
      <c r="G19" s="10">
        <f t="shared" si="1"/>
        <v>1000000</v>
      </c>
      <c r="H19" s="7">
        <v>119379</v>
      </c>
      <c r="I19" s="10">
        <f t="shared" si="2"/>
        <v>880621</v>
      </c>
      <c r="J19" s="7">
        <v>755754</v>
      </c>
      <c r="K19" s="8">
        <f t="shared" si="3"/>
        <v>0.85820574344695388</v>
      </c>
    </row>
    <row r="20" spans="1:11">
      <c r="A20">
        <v>19</v>
      </c>
      <c r="B20" s="7">
        <v>2000000</v>
      </c>
      <c r="C20" s="1">
        <v>377124</v>
      </c>
      <c r="D20" s="1">
        <v>993507</v>
      </c>
      <c r="E20" s="1">
        <v>256679</v>
      </c>
      <c r="F20" s="8">
        <f t="shared" si="0"/>
        <v>0.81365500000000002</v>
      </c>
      <c r="G20" s="10">
        <f t="shared" si="1"/>
        <v>1000000</v>
      </c>
      <c r="H20" s="7">
        <v>121825</v>
      </c>
      <c r="I20" s="10">
        <f t="shared" si="2"/>
        <v>878175</v>
      </c>
      <c r="J20" s="7">
        <v>757470</v>
      </c>
      <c r="K20" s="8">
        <f t="shared" si="3"/>
        <v>0.86255017507899912</v>
      </c>
    </row>
    <row r="21" spans="1:11">
      <c r="A21">
        <v>20</v>
      </c>
      <c r="B21" s="7">
        <v>2000000</v>
      </c>
      <c r="C21" s="1">
        <v>392747</v>
      </c>
      <c r="D21" s="1">
        <v>1012836</v>
      </c>
      <c r="E21" s="1">
        <v>216100</v>
      </c>
      <c r="F21" s="8">
        <f t="shared" si="0"/>
        <v>0.81084149999999999</v>
      </c>
      <c r="G21" s="10">
        <f t="shared" si="1"/>
        <v>1000000</v>
      </c>
      <c r="H21" s="7">
        <v>125133</v>
      </c>
      <c r="I21" s="10">
        <f t="shared" si="2"/>
        <v>874867</v>
      </c>
      <c r="J21" s="7">
        <v>755202</v>
      </c>
      <c r="K21" s="8">
        <f t="shared" si="3"/>
        <v>0.86321920931981666</v>
      </c>
    </row>
    <row r="22" spans="1:11">
      <c r="A22">
        <v>21</v>
      </c>
      <c r="B22" s="7">
        <v>2000000</v>
      </c>
      <c r="C22" s="1">
        <v>358849</v>
      </c>
      <c r="D22" s="1">
        <v>1016130</v>
      </c>
      <c r="E22" s="1">
        <v>237873</v>
      </c>
      <c r="F22" s="8">
        <f t="shared" si="0"/>
        <v>0.80642599999999998</v>
      </c>
      <c r="G22" s="10">
        <f t="shared" si="1"/>
        <v>1000000</v>
      </c>
      <c r="H22" s="7">
        <v>125433</v>
      </c>
      <c r="I22" s="10">
        <f t="shared" si="2"/>
        <v>874567</v>
      </c>
      <c r="J22" s="7">
        <v>744622</v>
      </c>
      <c r="K22" s="8">
        <f t="shared" si="3"/>
        <v>0.85141790165876374</v>
      </c>
    </row>
    <row r="23" spans="1:11">
      <c r="A23">
        <v>22</v>
      </c>
      <c r="B23" s="7">
        <v>2000000</v>
      </c>
      <c r="C23" s="1">
        <v>438686</v>
      </c>
      <c r="D23" s="1">
        <v>998197</v>
      </c>
      <c r="E23" s="1">
        <v>214066</v>
      </c>
      <c r="F23" s="8">
        <f t="shared" si="0"/>
        <v>0.8254745</v>
      </c>
      <c r="G23" s="10">
        <f t="shared" si="1"/>
        <v>1000000</v>
      </c>
      <c r="H23" s="7">
        <v>112443</v>
      </c>
      <c r="I23" s="10">
        <f t="shared" si="2"/>
        <v>887557</v>
      </c>
      <c r="J23" s="7">
        <v>769533</v>
      </c>
      <c r="K23" s="8">
        <f t="shared" si="3"/>
        <v>0.86702375171397439</v>
      </c>
    </row>
    <row r="24" spans="1:11">
      <c r="A24">
        <v>23</v>
      </c>
      <c r="B24" s="7">
        <v>2000000</v>
      </c>
      <c r="C24" s="1">
        <v>440145</v>
      </c>
      <c r="D24" s="1">
        <v>959963</v>
      </c>
      <c r="E24" s="1">
        <v>230235</v>
      </c>
      <c r="F24" s="8">
        <f t="shared" si="0"/>
        <v>0.81517150000000005</v>
      </c>
      <c r="G24" s="10">
        <f t="shared" si="1"/>
        <v>1000000</v>
      </c>
      <c r="H24" s="7">
        <v>117222</v>
      </c>
      <c r="I24" s="10">
        <f t="shared" si="2"/>
        <v>882778</v>
      </c>
      <c r="J24" s="7">
        <v>763561</v>
      </c>
      <c r="K24" s="8">
        <f t="shared" si="3"/>
        <v>0.86495245690309452</v>
      </c>
    </row>
    <row r="25" spans="1:11">
      <c r="A25">
        <v>24</v>
      </c>
      <c r="B25" s="7">
        <v>2000000</v>
      </c>
      <c r="C25" s="1">
        <v>470767</v>
      </c>
      <c r="D25" s="1">
        <v>970915</v>
      </c>
      <c r="E25" s="1">
        <v>207429</v>
      </c>
      <c r="F25" s="8">
        <f t="shared" si="0"/>
        <v>0.8245555</v>
      </c>
      <c r="G25" s="10">
        <f t="shared" si="1"/>
        <v>1000000</v>
      </c>
      <c r="H25" s="7">
        <v>109236</v>
      </c>
      <c r="I25" s="10">
        <f t="shared" si="2"/>
        <v>890764</v>
      </c>
      <c r="J25" s="7">
        <v>771907</v>
      </c>
      <c r="K25" s="8">
        <f t="shared" si="3"/>
        <v>0.86656735117270123</v>
      </c>
    </row>
    <row r="26" spans="1:11">
      <c r="A26">
        <v>25</v>
      </c>
      <c r="B26" s="7">
        <v>2000000</v>
      </c>
      <c r="C26" s="1">
        <v>413950</v>
      </c>
      <c r="D26" s="1">
        <v>968673</v>
      </c>
      <c r="E26" s="1">
        <v>229748</v>
      </c>
      <c r="F26" s="8">
        <f t="shared" si="0"/>
        <v>0.8061855</v>
      </c>
      <c r="G26" s="10">
        <f t="shared" si="1"/>
        <v>1000000</v>
      </c>
      <c r="H26" s="7">
        <v>124540</v>
      </c>
      <c r="I26" s="10">
        <f t="shared" si="2"/>
        <v>875460</v>
      </c>
      <c r="J26" s="7">
        <v>748689</v>
      </c>
      <c r="K26" s="8">
        <f t="shared" si="3"/>
        <v>0.85519498320882736</v>
      </c>
    </row>
    <row r="27" spans="1:11">
      <c r="A27">
        <v>26</v>
      </c>
      <c r="B27" s="7">
        <v>2000000</v>
      </c>
      <c r="C27" s="1">
        <v>380879</v>
      </c>
      <c r="D27" s="1">
        <v>993435</v>
      </c>
      <c r="E27" s="1">
        <v>225879</v>
      </c>
      <c r="F27" s="8">
        <f t="shared" si="0"/>
        <v>0.80009649999999999</v>
      </c>
      <c r="G27" s="10">
        <f t="shared" si="1"/>
        <v>1000000</v>
      </c>
      <c r="H27" s="7">
        <v>135580</v>
      </c>
      <c r="I27" s="10">
        <f t="shared" si="2"/>
        <v>864420</v>
      </c>
      <c r="J27" s="7">
        <v>742308</v>
      </c>
      <c r="K27" s="8">
        <f t="shared" si="3"/>
        <v>0.85873533698896365</v>
      </c>
    </row>
    <row r="28" spans="1:11">
      <c r="A28">
        <v>27</v>
      </c>
      <c r="B28" s="7">
        <v>2000000</v>
      </c>
      <c r="C28" s="1">
        <v>409336</v>
      </c>
      <c r="D28" s="1">
        <v>1011286</v>
      </c>
      <c r="E28" s="1">
        <v>204935</v>
      </c>
      <c r="F28" s="8">
        <f t="shared" si="0"/>
        <v>0.81277849999999996</v>
      </c>
      <c r="G28" s="10">
        <f t="shared" si="1"/>
        <v>1000000</v>
      </c>
      <c r="H28" s="7">
        <v>120628</v>
      </c>
      <c r="I28" s="10">
        <f t="shared" si="2"/>
        <v>879372</v>
      </c>
      <c r="J28" s="7">
        <v>754879</v>
      </c>
      <c r="K28" s="8">
        <f t="shared" si="3"/>
        <v>0.8584296520698862</v>
      </c>
    </row>
    <row r="29" spans="1:11">
      <c r="A29">
        <v>28</v>
      </c>
      <c r="B29" s="7">
        <v>2000000</v>
      </c>
      <c r="C29" s="1">
        <v>413659</v>
      </c>
      <c r="D29" s="1">
        <v>970618</v>
      </c>
      <c r="E29" s="1">
        <v>230663</v>
      </c>
      <c r="F29" s="8">
        <f t="shared" si="0"/>
        <v>0.80747000000000002</v>
      </c>
      <c r="G29" s="10">
        <f t="shared" si="1"/>
        <v>1000000</v>
      </c>
      <c r="H29" s="7">
        <v>124173</v>
      </c>
      <c r="I29" s="10">
        <f t="shared" si="2"/>
        <v>875827</v>
      </c>
      <c r="J29" s="7">
        <v>748098</v>
      </c>
      <c r="K29" s="8">
        <f t="shared" si="3"/>
        <v>0.85416183789721034</v>
      </c>
    </row>
    <row r="30" spans="1:11">
      <c r="A30">
        <v>29</v>
      </c>
      <c r="B30" s="7">
        <v>2000000</v>
      </c>
      <c r="C30" s="1">
        <v>478045</v>
      </c>
      <c r="D30" s="1">
        <v>956413</v>
      </c>
      <c r="E30" s="1">
        <v>219851</v>
      </c>
      <c r="F30" s="8">
        <f t="shared" si="0"/>
        <v>0.82715450000000001</v>
      </c>
      <c r="G30" s="10">
        <f t="shared" si="1"/>
        <v>1000000</v>
      </c>
      <c r="H30" s="7">
        <v>110409</v>
      </c>
      <c r="I30" s="10">
        <f t="shared" si="2"/>
        <v>889591</v>
      </c>
      <c r="J30" s="7">
        <v>770634</v>
      </c>
      <c r="K30" s="8">
        <f t="shared" si="3"/>
        <v>0.86627899787655227</v>
      </c>
    </row>
    <row r="31" spans="1:11">
      <c r="A31">
        <v>30</v>
      </c>
      <c r="B31" s="7">
        <v>2000000</v>
      </c>
      <c r="C31" s="1">
        <v>437710</v>
      </c>
      <c r="D31" s="1">
        <v>958018</v>
      </c>
      <c r="E31" s="1">
        <v>239748</v>
      </c>
      <c r="F31" s="8">
        <f t="shared" si="0"/>
        <v>0.81773799999999996</v>
      </c>
      <c r="G31" s="10">
        <f t="shared" si="1"/>
        <v>1000000</v>
      </c>
      <c r="H31" s="7">
        <v>118710</v>
      </c>
      <c r="I31" s="10">
        <f t="shared" si="2"/>
        <v>881290</v>
      </c>
      <c r="J31" s="7">
        <v>761144</v>
      </c>
      <c r="K31" s="8">
        <f t="shared" si="3"/>
        <v>0.86367030148986146</v>
      </c>
    </row>
    <row r="32" spans="1:11">
      <c r="A32">
        <v>31</v>
      </c>
      <c r="B32" s="7">
        <v>2000000</v>
      </c>
      <c r="C32" s="1">
        <v>312489</v>
      </c>
      <c r="D32" s="1">
        <v>1051366</v>
      </c>
      <c r="E32" s="1">
        <v>263548</v>
      </c>
      <c r="F32" s="8">
        <f t="shared" si="0"/>
        <v>0.81370149999999997</v>
      </c>
      <c r="G32" s="10">
        <f t="shared" si="1"/>
        <v>1000000</v>
      </c>
      <c r="H32" s="7">
        <v>122244</v>
      </c>
      <c r="I32" s="10">
        <f t="shared" si="2"/>
        <v>877756</v>
      </c>
      <c r="J32" s="7">
        <v>755487</v>
      </c>
      <c r="K32" s="8">
        <f t="shared" si="3"/>
        <v>0.86070274654915491</v>
      </c>
    </row>
    <row r="33" spans="1:11">
      <c r="A33">
        <v>32</v>
      </c>
      <c r="B33" s="7">
        <v>2000000</v>
      </c>
      <c r="C33" s="1">
        <v>399797</v>
      </c>
      <c r="D33" s="1">
        <v>1001191</v>
      </c>
      <c r="E33" s="1">
        <v>223652</v>
      </c>
      <c r="F33" s="8">
        <f t="shared" si="0"/>
        <v>0.81232000000000004</v>
      </c>
      <c r="G33" s="10">
        <f t="shared" si="1"/>
        <v>1000000</v>
      </c>
      <c r="H33" s="7">
        <v>123119</v>
      </c>
      <c r="I33" s="10">
        <f t="shared" si="2"/>
        <v>876881</v>
      </c>
      <c r="J33" s="7">
        <v>757219</v>
      </c>
      <c r="K33" s="8">
        <f t="shared" si="3"/>
        <v>0.86353678549312851</v>
      </c>
    </row>
    <row r="34" spans="1:11">
      <c r="A34">
        <v>33</v>
      </c>
      <c r="B34" s="7">
        <v>2000000</v>
      </c>
      <c r="C34" s="1">
        <v>368754</v>
      </c>
      <c r="D34" s="1">
        <v>1049749</v>
      </c>
      <c r="E34" s="1">
        <v>209490</v>
      </c>
      <c r="F34" s="8">
        <f t="shared" si="0"/>
        <v>0.81399650000000001</v>
      </c>
      <c r="G34" s="10">
        <f t="shared" si="1"/>
        <v>1000000</v>
      </c>
      <c r="H34" s="7">
        <v>117756</v>
      </c>
      <c r="I34" s="10">
        <f t="shared" si="2"/>
        <v>882244</v>
      </c>
      <c r="J34" s="7">
        <v>752613</v>
      </c>
      <c r="K34" s="8">
        <f t="shared" si="3"/>
        <v>0.8530667253050177</v>
      </c>
    </row>
    <row r="35" spans="1:11">
      <c r="A35">
        <v>34</v>
      </c>
      <c r="B35" s="7">
        <v>2000000</v>
      </c>
      <c r="C35" s="1">
        <v>394542</v>
      </c>
      <c r="D35" s="1">
        <v>1029862</v>
      </c>
      <c r="E35" s="1">
        <v>193241</v>
      </c>
      <c r="F35" s="8">
        <f t="shared" si="0"/>
        <v>0.8088225</v>
      </c>
      <c r="G35" s="10">
        <f t="shared" si="1"/>
        <v>1000000</v>
      </c>
      <c r="H35" s="7">
        <v>122578</v>
      </c>
      <c r="I35" s="10">
        <f t="shared" si="2"/>
        <v>877422</v>
      </c>
      <c r="J35" s="7">
        <v>751466</v>
      </c>
      <c r="K35" s="8">
        <f t="shared" si="3"/>
        <v>0.85644763865050111</v>
      </c>
    </row>
    <row r="36" spans="1:11">
      <c r="A36">
        <v>35</v>
      </c>
      <c r="B36" s="7">
        <v>2000000</v>
      </c>
      <c r="C36" s="1">
        <v>384702</v>
      </c>
      <c r="D36" s="1">
        <v>1067284</v>
      </c>
      <c r="E36" s="1">
        <v>185431</v>
      </c>
      <c r="F36" s="8">
        <f t="shared" si="0"/>
        <v>0.81870849999999995</v>
      </c>
      <c r="G36" s="10">
        <f t="shared" si="1"/>
        <v>1000000</v>
      </c>
      <c r="H36" s="7">
        <v>118692</v>
      </c>
      <c r="I36" s="10">
        <f t="shared" si="2"/>
        <v>881308</v>
      </c>
      <c r="J36" s="7">
        <v>769257</v>
      </c>
      <c r="K36" s="8">
        <f t="shared" si="3"/>
        <v>0.87285829698584372</v>
      </c>
    </row>
    <row r="37" spans="1:11">
      <c r="A37">
        <v>36</v>
      </c>
      <c r="B37" s="7">
        <v>2000000</v>
      </c>
      <c r="C37" s="1">
        <v>381991</v>
      </c>
      <c r="D37" s="1">
        <v>988185</v>
      </c>
      <c r="E37" s="1">
        <v>228927</v>
      </c>
      <c r="F37" s="8">
        <f t="shared" si="0"/>
        <v>0.79955149999999997</v>
      </c>
      <c r="G37" s="10">
        <f t="shared" si="1"/>
        <v>1000000</v>
      </c>
      <c r="H37" s="7">
        <v>133459</v>
      </c>
      <c r="I37" s="10">
        <f t="shared" si="2"/>
        <v>866541</v>
      </c>
      <c r="J37" s="7">
        <v>741644</v>
      </c>
      <c r="K37" s="8">
        <f t="shared" si="3"/>
        <v>0.85586717766383813</v>
      </c>
    </row>
    <row r="38" spans="1:11">
      <c r="A38">
        <v>37</v>
      </c>
      <c r="B38" s="7">
        <v>2000000</v>
      </c>
      <c r="C38" s="1">
        <v>447843</v>
      </c>
      <c r="D38" s="1">
        <v>909650</v>
      </c>
      <c r="E38" s="1">
        <v>263912</v>
      </c>
      <c r="F38" s="8">
        <f t="shared" si="0"/>
        <v>0.81070249999999999</v>
      </c>
      <c r="G38" s="10">
        <f t="shared" si="1"/>
        <v>1000000</v>
      </c>
      <c r="H38" s="7">
        <v>123354</v>
      </c>
      <c r="I38" s="10">
        <f t="shared" si="2"/>
        <v>876646</v>
      </c>
      <c r="J38" s="7">
        <v>751901</v>
      </c>
      <c r="K38" s="8">
        <f t="shared" si="3"/>
        <v>0.85770196863956494</v>
      </c>
    </row>
    <row r="39" spans="1:11">
      <c r="A39">
        <v>38</v>
      </c>
      <c r="B39" s="7">
        <v>2000000</v>
      </c>
      <c r="C39" s="1">
        <v>453436</v>
      </c>
      <c r="D39" s="1">
        <v>996709</v>
      </c>
      <c r="E39" s="1">
        <v>210853</v>
      </c>
      <c r="F39" s="8">
        <f t="shared" si="0"/>
        <v>0.83049899999999999</v>
      </c>
      <c r="G39" s="10">
        <f t="shared" si="1"/>
        <v>1000000</v>
      </c>
      <c r="H39" s="7">
        <v>108077</v>
      </c>
      <c r="I39" s="10">
        <f t="shared" si="2"/>
        <v>891923</v>
      </c>
      <c r="J39" s="7">
        <v>776872</v>
      </c>
      <c r="K39" s="8">
        <f t="shared" si="3"/>
        <v>0.87100792332970445</v>
      </c>
    </row>
    <row r="40" spans="1:11">
      <c r="A40">
        <v>39</v>
      </c>
      <c r="B40" s="7">
        <v>2000000</v>
      </c>
      <c r="C40" s="1">
        <v>403907</v>
      </c>
      <c r="D40" s="1">
        <v>995495</v>
      </c>
      <c r="E40" s="1">
        <v>241792</v>
      </c>
      <c r="F40" s="8">
        <f t="shared" si="0"/>
        <v>0.82059700000000002</v>
      </c>
      <c r="G40" s="10">
        <f t="shared" si="1"/>
        <v>1000000</v>
      </c>
      <c r="H40" s="7">
        <v>110325</v>
      </c>
      <c r="I40" s="10">
        <f t="shared" si="2"/>
        <v>889675</v>
      </c>
      <c r="J40" s="7">
        <v>765974</v>
      </c>
      <c r="K40" s="8">
        <f t="shared" si="3"/>
        <v>0.86095933908449718</v>
      </c>
    </row>
    <row r="41" spans="1:11">
      <c r="A41">
        <v>40</v>
      </c>
      <c r="B41" s="7">
        <v>2000000</v>
      </c>
      <c r="C41" s="1">
        <v>383803</v>
      </c>
      <c r="D41" s="1">
        <v>1010100</v>
      </c>
      <c r="E41" s="1">
        <v>230899</v>
      </c>
      <c r="F41" s="8">
        <f t="shared" si="0"/>
        <v>0.81240100000000004</v>
      </c>
      <c r="G41" s="10">
        <f t="shared" si="1"/>
        <v>1000000</v>
      </c>
      <c r="H41" s="7">
        <v>120372</v>
      </c>
      <c r="I41" s="10">
        <f t="shared" si="2"/>
        <v>879628</v>
      </c>
      <c r="J41" s="7">
        <v>756693</v>
      </c>
      <c r="K41" s="8">
        <f t="shared" si="3"/>
        <v>0.86024205686949484</v>
      </c>
    </row>
    <row r="42" spans="1:11">
      <c r="A42">
        <v>41</v>
      </c>
      <c r="B42" s="7">
        <v>2000000</v>
      </c>
      <c r="C42" s="1">
        <v>406096</v>
      </c>
      <c r="D42" s="1">
        <v>998748</v>
      </c>
      <c r="E42" s="1">
        <v>211387</v>
      </c>
      <c r="F42" s="8">
        <f t="shared" si="0"/>
        <v>0.80811549999999999</v>
      </c>
      <c r="G42" s="10">
        <f t="shared" si="1"/>
        <v>1000000</v>
      </c>
      <c r="H42" s="7">
        <v>128830</v>
      </c>
      <c r="I42" s="10">
        <f t="shared" si="2"/>
        <v>871170</v>
      </c>
      <c r="J42" s="7">
        <v>747836</v>
      </c>
      <c r="K42" s="8">
        <f t="shared" si="3"/>
        <v>0.85842717265286916</v>
      </c>
    </row>
    <row r="43" spans="1:11">
      <c r="A43">
        <v>42</v>
      </c>
      <c r="B43" s="7">
        <v>2000000</v>
      </c>
      <c r="C43" s="1">
        <v>457064</v>
      </c>
      <c r="D43" s="1">
        <v>1002075</v>
      </c>
      <c r="E43" s="1">
        <v>188545</v>
      </c>
      <c r="F43" s="8">
        <f t="shared" si="0"/>
        <v>0.82384199999999996</v>
      </c>
      <c r="G43" s="10">
        <f t="shared" si="1"/>
        <v>1000000</v>
      </c>
      <c r="H43" s="7">
        <v>112725</v>
      </c>
      <c r="I43" s="10">
        <f t="shared" si="2"/>
        <v>887275</v>
      </c>
      <c r="J43" s="7">
        <v>767321</v>
      </c>
      <c r="K43" s="8">
        <f t="shared" si="3"/>
        <v>0.86480628891831735</v>
      </c>
    </row>
    <row r="44" spans="1:11">
      <c r="A44">
        <v>43</v>
      </c>
      <c r="B44" s="7">
        <v>2000000</v>
      </c>
      <c r="C44" s="1">
        <v>430717</v>
      </c>
      <c r="D44" s="1">
        <v>1028726</v>
      </c>
      <c r="E44" s="1">
        <v>196809</v>
      </c>
      <c r="F44" s="8">
        <f t="shared" si="0"/>
        <v>0.82812600000000003</v>
      </c>
      <c r="G44" s="10">
        <f t="shared" si="1"/>
        <v>1000000</v>
      </c>
      <c r="H44" s="7">
        <v>112215</v>
      </c>
      <c r="I44" s="10">
        <f t="shared" si="2"/>
        <v>887785</v>
      </c>
      <c r="J44" s="7">
        <v>771844</v>
      </c>
      <c r="K44" s="8">
        <f t="shared" si="3"/>
        <v>0.86940419133010804</v>
      </c>
    </row>
    <row r="45" spans="1:11">
      <c r="A45">
        <v>44</v>
      </c>
      <c r="B45" s="7">
        <v>2000000</v>
      </c>
      <c r="C45" s="1">
        <v>380624</v>
      </c>
      <c r="D45" s="1">
        <v>1031742</v>
      </c>
      <c r="E45" s="1">
        <v>210096</v>
      </c>
      <c r="F45" s="8">
        <f t="shared" si="0"/>
        <v>0.81123100000000004</v>
      </c>
      <c r="G45" s="10">
        <f t="shared" si="1"/>
        <v>1000000</v>
      </c>
      <c r="H45" s="7">
        <v>127616</v>
      </c>
      <c r="I45" s="10">
        <f t="shared" si="2"/>
        <v>872384</v>
      </c>
      <c r="J45" s="7">
        <v>753925</v>
      </c>
      <c r="K45" s="8">
        <f t="shared" si="3"/>
        <v>0.86421231934560927</v>
      </c>
    </row>
    <row r="46" spans="1:11">
      <c r="A46">
        <v>45</v>
      </c>
      <c r="B46" s="7">
        <v>2000000</v>
      </c>
      <c r="C46" s="1">
        <v>357076</v>
      </c>
      <c r="D46" s="1">
        <v>992491</v>
      </c>
      <c r="E46" s="1">
        <v>257128</v>
      </c>
      <c r="F46" s="8">
        <f t="shared" si="0"/>
        <v>0.80334749999999999</v>
      </c>
      <c r="G46" s="10">
        <f t="shared" si="1"/>
        <v>1000000</v>
      </c>
      <c r="H46" s="7">
        <v>133320</v>
      </c>
      <c r="I46" s="10">
        <f t="shared" si="2"/>
        <v>866680</v>
      </c>
      <c r="J46" s="7">
        <v>746209</v>
      </c>
      <c r="K46" s="8">
        <f t="shared" si="3"/>
        <v>0.86099713850556148</v>
      </c>
    </row>
    <row r="47" spans="1:11">
      <c r="A47">
        <v>46</v>
      </c>
      <c r="B47" s="7">
        <v>2000000</v>
      </c>
      <c r="C47" s="1">
        <v>426502</v>
      </c>
      <c r="D47" s="1">
        <v>1023330</v>
      </c>
      <c r="E47" s="1">
        <v>224662</v>
      </c>
      <c r="F47" s="8">
        <f t="shared" si="0"/>
        <v>0.83724699999999996</v>
      </c>
      <c r="G47" s="10">
        <f t="shared" si="1"/>
        <v>1000000</v>
      </c>
      <c r="H47" s="7">
        <v>102559</v>
      </c>
      <c r="I47" s="10">
        <f t="shared" si="2"/>
        <v>897441</v>
      </c>
      <c r="J47" s="7">
        <v>783008</v>
      </c>
      <c r="K47" s="8">
        <f t="shared" si="3"/>
        <v>0.87248966784445992</v>
      </c>
    </row>
    <row r="48" spans="1:11">
      <c r="A48">
        <v>47</v>
      </c>
      <c r="B48" s="7">
        <v>2000000</v>
      </c>
      <c r="C48" s="1">
        <v>415306</v>
      </c>
      <c r="D48" s="1">
        <v>958780</v>
      </c>
      <c r="E48" s="1">
        <v>238508</v>
      </c>
      <c r="F48" s="8">
        <f t="shared" si="0"/>
        <v>0.80629700000000004</v>
      </c>
      <c r="G48" s="10">
        <f t="shared" si="1"/>
        <v>1000000</v>
      </c>
      <c r="H48" s="7">
        <v>126776</v>
      </c>
      <c r="I48" s="10">
        <f t="shared" si="2"/>
        <v>873224</v>
      </c>
      <c r="J48" s="7">
        <v>747252</v>
      </c>
      <c r="K48" s="8">
        <f t="shared" si="3"/>
        <v>0.85573919177668045</v>
      </c>
    </row>
    <row r="49" spans="1:11">
      <c r="A49">
        <v>48</v>
      </c>
      <c r="B49" s="7">
        <v>2000000</v>
      </c>
      <c r="C49" s="1">
        <v>395628</v>
      </c>
      <c r="D49" s="1">
        <v>988326</v>
      </c>
      <c r="E49" s="1">
        <v>244361</v>
      </c>
      <c r="F49" s="8">
        <f t="shared" si="0"/>
        <v>0.81415749999999998</v>
      </c>
      <c r="G49" s="10">
        <f t="shared" si="1"/>
        <v>1000000</v>
      </c>
      <c r="H49" s="7">
        <v>117038</v>
      </c>
      <c r="I49" s="10">
        <f t="shared" si="2"/>
        <v>882962</v>
      </c>
      <c r="J49" s="7">
        <v>759043</v>
      </c>
      <c r="K49" s="8">
        <f t="shared" si="3"/>
        <v>0.85965534190599369</v>
      </c>
    </row>
    <row r="50" spans="1:11">
      <c r="A50">
        <v>49</v>
      </c>
      <c r="B50" s="7">
        <v>2000000</v>
      </c>
      <c r="C50" s="1">
        <v>341453</v>
      </c>
      <c r="D50" s="1">
        <v>1062420</v>
      </c>
      <c r="E50" s="1">
        <v>232221</v>
      </c>
      <c r="F50" s="8">
        <f t="shared" si="0"/>
        <v>0.81804699999999997</v>
      </c>
      <c r="G50" s="10">
        <f t="shared" si="1"/>
        <v>1000000</v>
      </c>
      <c r="H50" s="7">
        <v>111449</v>
      </c>
      <c r="I50" s="10">
        <f t="shared" si="2"/>
        <v>888551</v>
      </c>
      <c r="J50" s="7">
        <v>761890</v>
      </c>
      <c r="K50" s="8">
        <f t="shared" si="3"/>
        <v>0.85745218901334874</v>
      </c>
    </row>
    <row r="51" spans="1:11">
      <c r="A51">
        <v>50</v>
      </c>
      <c r="B51" s="7">
        <v>2000000</v>
      </c>
      <c r="C51" s="1">
        <v>440861</v>
      </c>
      <c r="D51" s="1">
        <v>943720</v>
      </c>
      <c r="E51" s="1">
        <v>244218</v>
      </c>
      <c r="F51" s="8">
        <f t="shared" si="0"/>
        <v>0.81439950000000005</v>
      </c>
      <c r="G51" s="10">
        <f t="shared" si="1"/>
        <v>1000000</v>
      </c>
      <c r="H51" s="7">
        <v>115427</v>
      </c>
      <c r="I51" s="10">
        <f t="shared" si="2"/>
        <v>884573</v>
      </c>
      <c r="J51" s="7">
        <v>759220</v>
      </c>
      <c r="K51" s="8">
        <f t="shared" si="3"/>
        <v>0.85828981892958522</v>
      </c>
    </row>
    <row r="52" spans="1:11">
      <c r="A52">
        <v>51</v>
      </c>
      <c r="B52" s="7">
        <v>2000000</v>
      </c>
      <c r="C52" s="1">
        <v>441704</v>
      </c>
      <c r="D52" s="1">
        <v>983305</v>
      </c>
      <c r="E52" s="1">
        <v>192133</v>
      </c>
      <c r="F52" s="8">
        <f t="shared" si="0"/>
        <v>0.80857100000000004</v>
      </c>
      <c r="G52" s="10">
        <f t="shared" si="1"/>
        <v>1000000</v>
      </c>
      <c r="H52" s="7">
        <v>125046</v>
      </c>
      <c r="I52" s="10">
        <f t="shared" si="2"/>
        <v>874954</v>
      </c>
      <c r="J52" s="7">
        <v>746622</v>
      </c>
      <c r="K52" s="8">
        <f t="shared" si="3"/>
        <v>0.85332714634140772</v>
      </c>
    </row>
    <row r="53" spans="1:11">
      <c r="A53">
        <v>52</v>
      </c>
      <c r="B53" s="7">
        <v>2000000</v>
      </c>
      <c r="C53" s="1">
        <v>410569</v>
      </c>
      <c r="D53" s="1">
        <v>962425</v>
      </c>
      <c r="E53" s="1">
        <v>242805</v>
      </c>
      <c r="F53" s="8">
        <f t="shared" si="0"/>
        <v>0.80789949999999999</v>
      </c>
      <c r="G53" s="10">
        <f t="shared" si="1"/>
        <v>1000000</v>
      </c>
      <c r="H53" s="7">
        <v>121148</v>
      </c>
      <c r="I53" s="10">
        <f t="shared" si="2"/>
        <v>878852</v>
      </c>
      <c r="J53" s="7">
        <v>756038</v>
      </c>
      <c r="K53" s="8">
        <f t="shared" si="3"/>
        <v>0.86025633439987625</v>
      </c>
    </row>
    <row r="54" spans="1:11">
      <c r="A54">
        <v>53</v>
      </c>
      <c r="B54" s="7">
        <v>2000000</v>
      </c>
      <c r="C54" s="1">
        <v>400208</v>
      </c>
      <c r="D54" s="1">
        <v>1018204</v>
      </c>
      <c r="E54" s="1">
        <v>211243</v>
      </c>
      <c r="F54" s="8">
        <f t="shared" si="0"/>
        <v>0.81482750000000004</v>
      </c>
      <c r="G54" s="10">
        <f t="shared" si="1"/>
        <v>1000000</v>
      </c>
      <c r="H54" s="7">
        <v>116204</v>
      </c>
      <c r="I54" s="10">
        <f t="shared" si="2"/>
        <v>883796</v>
      </c>
      <c r="J54" s="7">
        <v>757125</v>
      </c>
      <c r="K54" s="8">
        <f t="shared" si="3"/>
        <v>0.85667393832965977</v>
      </c>
    </row>
    <row r="55" spans="1:11">
      <c r="A55">
        <v>54</v>
      </c>
      <c r="B55" s="7">
        <v>2000000</v>
      </c>
      <c r="C55" s="1">
        <v>380140</v>
      </c>
      <c r="D55" s="1">
        <v>969012</v>
      </c>
      <c r="E55" s="1">
        <v>253479</v>
      </c>
      <c r="F55" s="8">
        <f t="shared" si="0"/>
        <v>0.80131549999999996</v>
      </c>
      <c r="G55" s="10">
        <f t="shared" si="1"/>
        <v>1000000</v>
      </c>
      <c r="H55" s="7">
        <v>127149</v>
      </c>
      <c r="I55" s="10">
        <f t="shared" si="2"/>
        <v>872851</v>
      </c>
      <c r="J55" s="7">
        <v>741262</v>
      </c>
      <c r="K55" s="8">
        <f t="shared" si="3"/>
        <v>0.84924231054326571</v>
      </c>
    </row>
    <row r="56" spans="1:11">
      <c r="A56">
        <v>55</v>
      </c>
      <c r="B56" s="7">
        <v>2000000</v>
      </c>
      <c r="C56" s="1">
        <v>420342</v>
      </c>
      <c r="D56" s="1">
        <v>1007343</v>
      </c>
      <c r="E56" s="1">
        <v>211307</v>
      </c>
      <c r="F56" s="8">
        <f t="shared" si="0"/>
        <v>0.819496</v>
      </c>
      <c r="G56" s="10">
        <f t="shared" si="1"/>
        <v>1000000</v>
      </c>
      <c r="H56" s="7">
        <v>111686</v>
      </c>
      <c r="I56" s="10">
        <f t="shared" si="2"/>
        <v>888314</v>
      </c>
      <c r="J56" s="7">
        <v>760531</v>
      </c>
      <c r="K56" s="8">
        <f t="shared" si="3"/>
        <v>0.85615109071792184</v>
      </c>
    </row>
    <row r="57" spans="1:11">
      <c r="A57">
        <v>56</v>
      </c>
      <c r="B57" s="7">
        <v>2000000</v>
      </c>
      <c r="C57" s="1">
        <v>449944</v>
      </c>
      <c r="D57" s="1">
        <v>979593</v>
      </c>
      <c r="E57" s="1">
        <v>215811</v>
      </c>
      <c r="F57" s="8">
        <f t="shared" si="0"/>
        <v>0.82267400000000002</v>
      </c>
      <c r="G57" s="10">
        <f t="shared" si="1"/>
        <v>1000000</v>
      </c>
      <c r="H57" s="7">
        <v>110285</v>
      </c>
      <c r="I57" s="10">
        <f t="shared" si="2"/>
        <v>889715</v>
      </c>
      <c r="J57" s="7">
        <v>766548</v>
      </c>
      <c r="K57" s="8">
        <f t="shared" si="3"/>
        <v>0.86156578230107395</v>
      </c>
    </row>
    <row r="58" spans="1:11">
      <c r="A58">
        <v>57</v>
      </c>
      <c r="B58" s="7">
        <v>2000000</v>
      </c>
      <c r="C58" s="1">
        <v>393856</v>
      </c>
      <c r="D58" s="1">
        <v>1060639</v>
      </c>
      <c r="E58" s="1">
        <v>209274</v>
      </c>
      <c r="F58" s="8">
        <f t="shared" si="0"/>
        <v>0.83188450000000003</v>
      </c>
      <c r="G58" s="10">
        <f t="shared" si="1"/>
        <v>1000000</v>
      </c>
      <c r="H58" s="7">
        <v>105584</v>
      </c>
      <c r="I58" s="10">
        <f t="shared" si="2"/>
        <v>894416</v>
      </c>
      <c r="J58" s="7">
        <v>773051</v>
      </c>
      <c r="K58" s="8">
        <f t="shared" si="3"/>
        <v>0.86430810718949569</v>
      </c>
    </row>
    <row r="59" spans="1:11">
      <c r="A59">
        <v>58</v>
      </c>
      <c r="B59" s="7">
        <v>2000000</v>
      </c>
      <c r="C59" s="1">
        <v>368063</v>
      </c>
      <c r="D59" s="1">
        <v>1062521</v>
      </c>
      <c r="E59" s="1">
        <v>224716</v>
      </c>
      <c r="F59" s="8">
        <f t="shared" si="0"/>
        <v>0.82765</v>
      </c>
      <c r="G59" s="10">
        <f t="shared" si="1"/>
        <v>1000000</v>
      </c>
      <c r="H59" s="7">
        <v>109914</v>
      </c>
      <c r="I59" s="10">
        <f t="shared" si="2"/>
        <v>890086</v>
      </c>
      <c r="J59" s="7">
        <v>771642</v>
      </c>
      <c r="K59" s="8">
        <f t="shared" si="3"/>
        <v>0.86692971240981209</v>
      </c>
    </row>
    <row r="60" spans="1:11">
      <c r="A60">
        <v>59</v>
      </c>
      <c r="B60" s="7">
        <v>2000000</v>
      </c>
      <c r="C60" s="1">
        <v>382411</v>
      </c>
      <c r="D60" s="1">
        <v>1064979</v>
      </c>
      <c r="E60" s="1">
        <v>191622</v>
      </c>
      <c r="F60" s="8">
        <f t="shared" si="0"/>
        <v>0.81950599999999996</v>
      </c>
      <c r="G60" s="10">
        <f t="shared" si="1"/>
        <v>1000000</v>
      </c>
      <c r="H60" s="7">
        <v>116827</v>
      </c>
      <c r="I60" s="10">
        <f t="shared" si="2"/>
        <v>883173</v>
      </c>
      <c r="J60" s="7">
        <v>763903</v>
      </c>
      <c r="K60" s="8">
        <f t="shared" si="3"/>
        <v>0.86495284615811396</v>
      </c>
    </row>
    <row r="61" spans="1:11">
      <c r="A61">
        <v>60</v>
      </c>
      <c r="B61" s="7">
        <v>2000000</v>
      </c>
      <c r="C61" s="1">
        <v>394017</v>
      </c>
      <c r="D61" s="1">
        <v>992574</v>
      </c>
      <c r="E61" s="1">
        <v>235947</v>
      </c>
      <c r="F61" s="8">
        <f t="shared" si="0"/>
        <v>0.81126900000000002</v>
      </c>
      <c r="G61" s="10">
        <f t="shared" si="1"/>
        <v>1000000</v>
      </c>
      <c r="H61" s="7">
        <v>125525</v>
      </c>
      <c r="I61" s="10">
        <f t="shared" si="2"/>
        <v>874475</v>
      </c>
      <c r="J61" s="7">
        <v>755956</v>
      </c>
      <c r="K61" s="8">
        <f t="shared" si="3"/>
        <v>0.86446839532290798</v>
      </c>
    </row>
    <row r="62" spans="1:11">
      <c r="A62">
        <v>61</v>
      </c>
      <c r="B62" s="7">
        <v>2000000</v>
      </c>
      <c r="C62" s="1">
        <v>428393</v>
      </c>
      <c r="D62" s="1">
        <v>968451</v>
      </c>
      <c r="E62" s="1">
        <v>234017</v>
      </c>
      <c r="F62" s="8">
        <f t="shared" si="0"/>
        <v>0.81543049999999995</v>
      </c>
      <c r="G62" s="10">
        <f t="shared" si="1"/>
        <v>1000000</v>
      </c>
      <c r="H62" s="7">
        <v>118337</v>
      </c>
      <c r="I62" s="10">
        <f t="shared" si="2"/>
        <v>881663</v>
      </c>
      <c r="J62" s="7">
        <v>764065</v>
      </c>
      <c r="K62" s="8">
        <f t="shared" si="3"/>
        <v>0.86661797081197689</v>
      </c>
    </row>
    <row r="63" spans="1:11">
      <c r="A63">
        <v>62</v>
      </c>
      <c r="B63" s="7">
        <v>2000000</v>
      </c>
      <c r="C63" s="1">
        <v>511416</v>
      </c>
      <c r="D63" s="1">
        <v>934536</v>
      </c>
      <c r="E63" s="1">
        <v>204130</v>
      </c>
      <c r="F63" s="8">
        <f t="shared" si="0"/>
        <v>0.82504100000000002</v>
      </c>
      <c r="G63" s="10">
        <f t="shared" si="1"/>
        <v>1000000</v>
      </c>
      <c r="H63" s="7">
        <v>114345</v>
      </c>
      <c r="I63" s="10">
        <f t="shared" si="2"/>
        <v>885655</v>
      </c>
      <c r="J63" s="7">
        <v>769456</v>
      </c>
      <c r="K63" s="8">
        <f t="shared" si="3"/>
        <v>0.86879879862926312</v>
      </c>
    </row>
    <row r="64" spans="1:11">
      <c r="A64">
        <v>63</v>
      </c>
      <c r="B64" s="7">
        <v>2000000</v>
      </c>
      <c r="C64" s="1">
        <v>323162</v>
      </c>
      <c r="D64" s="1">
        <v>1019112</v>
      </c>
      <c r="E64" s="1">
        <v>248197</v>
      </c>
      <c r="F64" s="8">
        <f t="shared" si="0"/>
        <v>0.79523549999999998</v>
      </c>
      <c r="G64" s="10">
        <f t="shared" si="1"/>
        <v>1000000</v>
      </c>
      <c r="H64" s="7">
        <v>135579</v>
      </c>
      <c r="I64" s="10">
        <f t="shared" si="2"/>
        <v>864421</v>
      </c>
      <c r="J64" s="7">
        <v>740768</v>
      </c>
      <c r="K64" s="8">
        <f t="shared" si="3"/>
        <v>0.8569528042470046</v>
      </c>
    </row>
    <row r="65" spans="1:11">
      <c r="A65">
        <v>64</v>
      </c>
      <c r="B65" s="7">
        <v>2000000</v>
      </c>
      <c r="C65" s="1">
        <v>447481</v>
      </c>
      <c r="D65" s="1">
        <v>936733</v>
      </c>
      <c r="E65" s="1">
        <v>230762</v>
      </c>
      <c r="F65" s="8">
        <f t="shared" si="0"/>
        <v>0.80748799999999998</v>
      </c>
      <c r="G65" s="10">
        <f t="shared" si="1"/>
        <v>1000000</v>
      </c>
      <c r="H65" s="7">
        <v>128389</v>
      </c>
      <c r="I65" s="10">
        <f t="shared" si="2"/>
        <v>871611</v>
      </c>
      <c r="J65" s="7">
        <v>750502</v>
      </c>
      <c r="K65" s="8">
        <f t="shared" si="3"/>
        <v>0.86105154707776754</v>
      </c>
    </row>
    <row r="66" spans="1:11">
      <c r="A66">
        <v>65</v>
      </c>
      <c r="B66" s="7">
        <v>2000000</v>
      </c>
      <c r="C66" s="1">
        <v>392007</v>
      </c>
      <c r="D66" s="1">
        <v>968324</v>
      </c>
      <c r="E66" s="1">
        <v>242245</v>
      </c>
      <c r="F66" s="8">
        <f t="shared" si="0"/>
        <v>0.801288</v>
      </c>
      <c r="G66" s="10">
        <f t="shared" si="1"/>
        <v>1000000</v>
      </c>
      <c r="H66" s="7">
        <v>134449</v>
      </c>
      <c r="I66" s="10">
        <f t="shared" si="2"/>
        <v>865551</v>
      </c>
      <c r="J66" s="7">
        <v>741701</v>
      </c>
      <c r="K66" s="8">
        <f t="shared" si="3"/>
        <v>0.85691195550579924</v>
      </c>
    </row>
    <row r="67" spans="1:11">
      <c r="A67">
        <v>66</v>
      </c>
      <c r="B67" s="7">
        <v>2000000</v>
      </c>
      <c r="C67" s="1">
        <v>346148</v>
      </c>
      <c r="D67" s="1">
        <v>1021575</v>
      </c>
      <c r="E67" s="1">
        <v>231422</v>
      </c>
      <c r="F67" s="8">
        <f t="shared" ref="F67:F92" si="4">SUM(C67:E67)/B67</f>
        <v>0.79957250000000002</v>
      </c>
      <c r="G67" s="10">
        <f t="shared" ref="G67:G92" si="5">B67/2</f>
        <v>1000000</v>
      </c>
      <c r="H67" s="7">
        <v>131985</v>
      </c>
      <c r="I67" s="10">
        <f t="shared" ref="I67:I92" si="6">G67-H67</f>
        <v>868015</v>
      </c>
      <c r="J67" s="7">
        <v>741648</v>
      </c>
      <c r="K67" s="8">
        <f t="shared" ref="K67:K92" si="7">J67/I67</f>
        <v>0.85441841442832211</v>
      </c>
    </row>
    <row r="68" spans="1:11">
      <c r="A68">
        <v>67</v>
      </c>
      <c r="B68" s="7">
        <v>2000000</v>
      </c>
      <c r="C68" s="1">
        <v>410069</v>
      </c>
      <c r="D68" s="1">
        <v>922582</v>
      </c>
      <c r="E68" s="1">
        <v>230421</v>
      </c>
      <c r="F68" s="8">
        <f t="shared" si="4"/>
        <v>0.78153600000000001</v>
      </c>
      <c r="G68" s="10">
        <f t="shared" si="5"/>
        <v>1000000</v>
      </c>
      <c r="H68" s="7">
        <v>145356</v>
      </c>
      <c r="I68" s="10">
        <f t="shared" si="6"/>
        <v>854644</v>
      </c>
      <c r="J68" s="7">
        <v>726743</v>
      </c>
      <c r="K68" s="8">
        <f t="shared" si="7"/>
        <v>0.8503458750076055</v>
      </c>
    </row>
    <row r="69" spans="1:11">
      <c r="A69">
        <v>68</v>
      </c>
      <c r="B69" s="7">
        <v>2000000</v>
      </c>
      <c r="C69" s="1">
        <v>432649</v>
      </c>
      <c r="D69" s="1">
        <v>952708</v>
      </c>
      <c r="E69" s="1">
        <v>224847</v>
      </c>
      <c r="F69" s="8">
        <f t="shared" si="4"/>
        <v>0.80510199999999998</v>
      </c>
      <c r="G69" s="10">
        <f t="shared" si="5"/>
        <v>1000000</v>
      </c>
      <c r="H69" s="7">
        <v>127643</v>
      </c>
      <c r="I69" s="10">
        <f t="shared" si="6"/>
        <v>872357</v>
      </c>
      <c r="J69" s="7">
        <v>746155</v>
      </c>
      <c r="K69" s="8">
        <f t="shared" si="7"/>
        <v>0.85533216332304318</v>
      </c>
    </row>
    <row r="70" spans="1:11">
      <c r="A70">
        <v>69</v>
      </c>
      <c r="B70" s="7">
        <v>2000000</v>
      </c>
      <c r="C70" s="1">
        <v>373656</v>
      </c>
      <c r="D70" s="1">
        <v>983368</v>
      </c>
      <c r="E70" s="1">
        <v>260897</v>
      </c>
      <c r="F70" s="8">
        <f t="shared" si="4"/>
        <v>0.80896049999999997</v>
      </c>
      <c r="G70" s="10">
        <f t="shared" si="5"/>
        <v>1000000</v>
      </c>
      <c r="H70" s="7">
        <v>123233</v>
      </c>
      <c r="I70" s="10">
        <f t="shared" si="6"/>
        <v>876767</v>
      </c>
      <c r="J70" s="7">
        <v>752501</v>
      </c>
      <c r="K70" s="8">
        <f t="shared" si="7"/>
        <v>0.85826793207317342</v>
      </c>
    </row>
    <row r="71" spans="1:11">
      <c r="A71">
        <v>70</v>
      </c>
      <c r="B71" s="7">
        <v>2000000</v>
      </c>
      <c r="C71" s="1">
        <v>399624</v>
      </c>
      <c r="D71" s="1">
        <v>1040903</v>
      </c>
      <c r="E71" s="1">
        <v>203423</v>
      </c>
      <c r="F71" s="8">
        <f t="shared" si="4"/>
        <v>0.82197500000000001</v>
      </c>
      <c r="G71" s="10">
        <f t="shared" si="5"/>
        <v>1000000</v>
      </c>
      <c r="H71" s="7">
        <v>111537</v>
      </c>
      <c r="I71" s="10">
        <f t="shared" si="6"/>
        <v>888463</v>
      </c>
      <c r="J71" s="7">
        <v>764341</v>
      </c>
      <c r="K71" s="8">
        <f t="shared" si="7"/>
        <v>0.86029581423199386</v>
      </c>
    </row>
    <row r="72" spans="1:11">
      <c r="A72">
        <v>71</v>
      </c>
      <c r="B72" s="7">
        <v>2000000</v>
      </c>
      <c r="C72" s="1">
        <v>417006</v>
      </c>
      <c r="D72" s="1">
        <v>1032484</v>
      </c>
      <c r="E72" s="1">
        <v>204127</v>
      </c>
      <c r="F72" s="8">
        <f t="shared" si="4"/>
        <v>0.82680849999999995</v>
      </c>
      <c r="G72" s="10">
        <f t="shared" si="5"/>
        <v>1000000</v>
      </c>
      <c r="H72" s="7">
        <v>109917</v>
      </c>
      <c r="I72" s="10">
        <f t="shared" si="6"/>
        <v>890083</v>
      </c>
      <c r="J72" s="7">
        <v>771243</v>
      </c>
      <c r="K72" s="8">
        <f t="shared" si="7"/>
        <v>0.86648436157077491</v>
      </c>
    </row>
    <row r="73" spans="1:11">
      <c r="A73">
        <v>72</v>
      </c>
      <c r="B73" s="7">
        <v>2000000</v>
      </c>
      <c r="C73" s="1">
        <v>430118</v>
      </c>
      <c r="D73" s="1">
        <v>1002137</v>
      </c>
      <c r="E73" s="1">
        <v>212012</v>
      </c>
      <c r="F73" s="8">
        <f t="shared" si="4"/>
        <v>0.82213349999999996</v>
      </c>
      <c r="G73" s="10">
        <f t="shared" si="5"/>
        <v>1000000</v>
      </c>
      <c r="H73" s="7">
        <v>112350</v>
      </c>
      <c r="I73" s="10">
        <f t="shared" si="6"/>
        <v>887650</v>
      </c>
      <c r="J73" s="7">
        <v>762566</v>
      </c>
      <c r="K73" s="8">
        <f t="shared" si="7"/>
        <v>0.85908409846223177</v>
      </c>
    </row>
    <row r="74" spans="1:11">
      <c r="A74">
        <v>73</v>
      </c>
      <c r="B74" s="7">
        <v>2000000</v>
      </c>
      <c r="C74" s="1">
        <v>430159</v>
      </c>
      <c r="D74" s="1">
        <v>1020881</v>
      </c>
      <c r="E74" s="1">
        <v>199634</v>
      </c>
      <c r="F74" s="8">
        <f t="shared" si="4"/>
        <v>0.82533699999999999</v>
      </c>
      <c r="G74" s="10">
        <f t="shared" si="5"/>
        <v>1000000</v>
      </c>
      <c r="H74" s="7">
        <v>112182</v>
      </c>
      <c r="I74" s="10">
        <f t="shared" si="6"/>
        <v>887818</v>
      </c>
      <c r="J74" s="7">
        <v>769105</v>
      </c>
      <c r="K74" s="8">
        <f t="shared" si="7"/>
        <v>0.86628678400302761</v>
      </c>
    </row>
    <row r="75" spans="1:11">
      <c r="A75">
        <v>74</v>
      </c>
      <c r="B75" s="7">
        <v>2000000</v>
      </c>
      <c r="C75" s="1">
        <v>389350</v>
      </c>
      <c r="D75" s="1">
        <v>983376</v>
      </c>
      <c r="E75" s="1">
        <v>246105</v>
      </c>
      <c r="F75" s="8">
        <f t="shared" si="4"/>
        <v>0.80941549999999995</v>
      </c>
      <c r="G75" s="10">
        <f t="shared" si="5"/>
        <v>1000000</v>
      </c>
      <c r="H75" s="7">
        <v>123303</v>
      </c>
      <c r="I75" s="10">
        <f t="shared" si="6"/>
        <v>876697</v>
      </c>
      <c r="J75" s="7">
        <v>747758</v>
      </c>
      <c r="K75" s="8">
        <f t="shared" si="7"/>
        <v>0.85292638163470391</v>
      </c>
    </row>
    <row r="76" spans="1:11">
      <c r="A76">
        <v>75</v>
      </c>
      <c r="B76" s="7">
        <v>2000000</v>
      </c>
      <c r="C76" s="1">
        <v>485180</v>
      </c>
      <c r="D76" s="1">
        <v>968794</v>
      </c>
      <c r="E76" s="1">
        <v>207182</v>
      </c>
      <c r="F76" s="8">
        <f t="shared" si="4"/>
        <v>0.83057800000000004</v>
      </c>
      <c r="G76" s="10">
        <f t="shared" si="5"/>
        <v>1000000</v>
      </c>
      <c r="H76" s="7">
        <v>109900</v>
      </c>
      <c r="I76" s="10">
        <f t="shared" si="6"/>
        <v>890100</v>
      </c>
      <c r="J76" s="7">
        <v>775775</v>
      </c>
      <c r="K76" s="8">
        <f t="shared" si="7"/>
        <v>0.87155937535108419</v>
      </c>
    </row>
    <row r="77" spans="1:11">
      <c r="A77">
        <v>76</v>
      </c>
      <c r="B77" s="7">
        <v>2000000</v>
      </c>
      <c r="C77" s="1">
        <v>427825</v>
      </c>
      <c r="D77" s="1">
        <v>999602</v>
      </c>
      <c r="E77" s="1">
        <v>229448</v>
      </c>
      <c r="F77" s="8">
        <f t="shared" si="4"/>
        <v>0.82843750000000005</v>
      </c>
      <c r="G77" s="10">
        <f t="shared" si="5"/>
        <v>1000000</v>
      </c>
      <c r="H77" s="7">
        <v>111263</v>
      </c>
      <c r="I77" s="10">
        <f t="shared" si="6"/>
        <v>888737</v>
      </c>
      <c r="J77" s="7">
        <v>774365</v>
      </c>
      <c r="K77" s="8">
        <f t="shared" si="7"/>
        <v>0.87130951001252344</v>
      </c>
    </row>
    <row r="78" spans="1:11">
      <c r="A78">
        <v>77</v>
      </c>
      <c r="B78" s="7">
        <v>2000000</v>
      </c>
      <c r="C78" s="1">
        <v>348986</v>
      </c>
      <c r="D78" s="1">
        <v>1047405</v>
      </c>
      <c r="E78" s="1">
        <v>238092</v>
      </c>
      <c r="F78" s="8">
        <f t="shared" si="4"/>
        <v>0.81724149999999995</v>
      </c>
      <c r="G78" s="10">
        <f t="shared" si="5"/>
        <v>1000000</v>
      </c>
      <c r="H78" s="7">
        <v>116034</v>
      </c>
      <c r="I78" s="10">
        <f t="shared" si="6"/>
        <v>883966</v>
      </c>
      <c r="J78" s="7">
        <v>765873</v>
      </c>
      <c r="K78" s="8">
        <f t="shared" si="7"/>
        <v>0.86640549523397958</v>
      </c>
    </row>
    <row r="79" spans="1:11">
      <c r="A79">
        <v>78</v>
      </c>
      <c r="B79" s="7">
        <v>2000000</v>
      </c>
      <c r="C79" s="1">
        <v>394006</v>
      </c>
      <c r="D79" s="1">
        <v>1008216</v>
      </c>
      <c r="E79" s="1">
        <v>227993</v>
      </c>
      <c r="F79" s="8">
        <f t="shared" si="4"/>
        <v>0.81510749999999998</v>
      </c>
      <c r="G79" s="10">
        <f t="shared" si="5"/>
        <v>1000000</v>
      </c>
      <c r="H79" s="7">
        <v>121700</v>
      </c>
      <c r="I79" s="10">
        <f t="shared" si="6"/>
        <v>878300</v>
      </c>
      <c r="J79" s="7">
        <v>759260</v>
      </c>
      <c r="K79" s="8">
        <f t="shared" si="7"/>
        <v>0.86446544460890351</v>
      </c>
    </row>
    <row r="80" spans="1:11">
      <c r="A80">
        <v>79</v>
      </c>
      <c r="B80" s="7">
        <v>2000000</v>
      </c>
      <c r="C80" s="1">
        <v>349668</v>
      </c>
      <c r="D80" s="1">
        <v>1028294</v>
      </c>
      <c r="E80" s="1">
        <v>220179</v>
      </c>
      <c r="F80" s="8">
        <f t="shared" si="4"/>
        <v>0.79907050000000002</v>
      </c>
      <c r="G80" s="10">
        <f t="shared" si="5"/>
        <v>1000000</v>
      </c>
      <c r="H80" s="7">
        <v>131302</v>
      </c>
      <c r="I80" s="10">
        <f t="shared" si="6"/>
        <v>868698</v>
      </c>
      <c r="J80" s="7">
        <v>740049</v>
      </c>
      <c r="K80" s="8">
        <f t="shared" si="7"/>
        <v>0.85190595580972905</v>
      </c>
    </row>
    <row r="81" spans="1:11">
      <c r="A81">
        <v>80</v>
      </c>
      <c r="B81" s="7">
        <v>2000000</v>
      </c>
      <c r="C81" s="1">
        <v>422887</v>
      </c>
      <c r="D81" s="1">
        <v>975647</v>
      </c>
      <c r="E81" s="1">
        <v>231153</v>
      </c>
      <c r="F81" s="8">
        <f t="shared" si="4"/>
        <v>0.81484350000000005</v>
      </c>
      <c r="G81" s="10">
        <f t="shared" si="5"/>
        <v>1000000</v>
      </c>
      <c r="H81" s="7">
        <v>120705</v>
      </c>
      <c r="I81" s="10">
        <f t="shared" si="6"/>
        <v>879295</v>
      </c>
      <c r="J81" s="7">
        <v>756992</v>
      </c>
      <c r="K81" s="8">
        <f t="shared" si="7"/>
        <v>0.86090788643174365</v>
      </c>
    </row>
    <row r="82" spans="1:11">
      <c r="A82">
        <v>81</v>
      </c>
      <c r="B82" s="7">
        <v>2000000</v>
      </c>
      <c r="C82" s="1">
        <v>404990</v>
      </c>
      <c r="D82" s="1">
        <v>998443</v>
      </c>
      <c r="E82" s="1">
        <v>222417</v>
      </c>
      <c r="F82" s="8">
        <f t="shared" si="4"/>
        <v>0.81292500000000001</v>
      </c>
      <c r="G82" s="10">
        <f t="shared" si="5"/>
        <v>1000000</v>
      </c>
      <c r="H82" s="7">
        <v>118370</v>
      </c>
      <c r="I82" s="10">
        <f t="shared" si="6"/>
        <v>881630</v>
      </c>
      <c r="J82" s="7">
        <v>756827</v>
      </c>
      <c r="K82" s="8">
        <f t="shared" si="7"/>
        <v>0.85844061567777863</v>
      </c>
    </row>
    <row r="83" spans="1:11">
      <c r="A83">
        <v>82</v>
      </c>
      <c r="B83" s="7">
        <v>2000000</v>
      </c>
      <c r="C83" s="1">
        <v>429214</v>
      </c>
      <c r="D83" s="1">
        <v>985137</v>
      </c>
      <c r="E83" s="1">
        <v>219765</v>
      </c>
      <c r="F83" s="8">
        <f t="shared" si="4"/>
        <v>0.81705799999999995</v>
      </c>
      <c r="G83" s="10">
        <f t="shared" si="5"/>
        <v>1000000</v>
      </c>
      <c r="H83" s="7">
        <v>117530</v>
      </c>
      <c r="I83" s="10">
        <f t="shared" si="6"/>
        <v>882470</v>
      </c>
      <c r="J83" s="7">
        <v>762085</v>
      </c>
      <c r="K83" s="8">
        <f t="shared" si="7"/>
        <v>0.86358176481920068</v>
      </c>
    </row>
    <row r="84" spans="1:11">
      <c r="A84">
        <v>83</v>
      </c>
      <c r="B84" s="7">
        <v>2000000</v>
      </c>
      <c r="C84" s="1">
        <v>391829</v>
      </c>
      <c r="D84" s="1">
        <v>1046567</v>
      </c>
      <c r="E84" s="1">
        <v>175777</v>
      </c>
      <c r="F84" s="8">
        <f t="shared" si="4"/>
        <v>0.80708650000000004</v>
      </c>
      <c r="G84" s="10">
        <f t="shared" si="5"/>
        <v>1000000</v>
      </c>
      <c r="H84" s="7">
        <v>126408</v>
      </c>
      <c r="I84" s="10">
        <f t="shared" si="6"/>
        <v>873592</v>
      </c>
      <c r="J84" s="7">
        <v>750864</v>
      </c>
      <c r="K84" s="8">
        <f t="shared" si="7"/>
        <v>0.85951336550701019</v>
      </c>
    </row>
    <row r="85" spans="1:11">
      <c r="A85">
        <v>84</v>
      </c>
      <c r="B85" s="7">
        <v>2000000</v>
      </c>
      <c r="C85" s="1">
        <v>418626</v>
      </c>
      <c r="D85" s="1">
        <v>999325</v>
      </c>
      <c r="E85" s="1">
        <v>229379</v>
      </c>
      <c r="F85" s="8">
        <f t="shared" si="4"/>
        <v>0.82366499999999998</v>
      </c>
      <c r="G85" s="10">
        <f t="shared" si="5"/>
        <v>1000000</v>
      </c>
      <c r="H85" s="7">
        <v>113090</v>
      </c>
      <c r="I85" s="10">
        <f t="shared" si="6"/>
        <v>886910</v>
      </c>
      <c r="J85" s="7">
        <v>767494</v>
      </c>
      <c r="K85" s="8">
        <f t="shared" si="7"/>
        <v>0.86535725158133292</v>
      </c>
    </row>
    <row r="86" spans="1:11">
      <c r="A86">
        <v>85</v>
      </c>
      <c r="B86" s="7">
        <v>2000000</v>
      </c>
      <c r="C86" s="1">
        <v>412015</v>
      </c>
      <c r="D86" s="1">
        <v>977566</v>
      </c>
      <c r="E86" s="1">
        <v>239830</v>
      </c>
      <c r="F86" s="8">
        <f t="shared" si="4"/>
        <v>0.81470549999999997</v>
      </c>
      <c r="G86" s="10">
        <f t="shared" si="5"/>
        <v>1000000</v>
      </c>
      <c r="H86" s="7">
        <v>120722</v>
      </c>
      <c r="I86" s="10">
        <f t="shared" si="6"/>
        <v>879278</v>
      </c>
      <c r="J86" s="7">
        <v>759140</v>
      </c>
      <c r="K86" s="8">
        <f t="shared" si="7"/>
        <v>0.86336744465345427</v>
      </c>
    </row>
    <row r="87" spans="1:11">
      <c r="A87">
        <v>86</v>
      </c>
      <c r="B87" s="7">
        <v>2000000</v>
      </c>
      <c r="C87" s="1">
        <v>415146</v>
      </c>
      <c r="D87" s="1">
        <v>973912</v>
      </c>
      <c r="E87" s="1">
        <v>220785</v>
      </c>
      <c r="F87" s="8">
        <f t="shared" si="4"/>
        <v>0.80492149999999996</v>
      </c>
      <c r="G87" s="10">
        <f t="shared" si="5"/>
        <v>1000000</v>
      </c>
      <c r="H87" s="7">
        <v>129121</v>
      </c>
      <c r="I87" s="10">
        <f t="shared" si="6"/>
        <v>870879</v>
      </c>
      <c r="J87" s="7">
        <v>746698</v>
      </c>
      <c r="K87" s="8">
        <f t="shared" si="7"/>
        <v>0.85740728620164219</v>
      </c>
    </row>
    <row r="88" spans="1:11">
      <c r="A88">
        <v>87</v>
      </c>
      <c r="B88" s="7">
        <v>2000000</v>
      </c>
      <c r="C88" s="1">
        <v>399776</v>
      </c>
      <c r="D88" s="1">
        <v>980706</v>
      </c>
      <c r="E88" s="1">
        <v>242806</v>
      </c>
      <c r="F88" s="8">
        <f t="shared" si="4"/>
        <v>0.81164400000000003</v>
      </c>
      <c r="G88" s="10">
        <f t="shared" si="5"/>
        <v>1000000</v>
      </c>
      <c r="H88" s="7">
        <v>123877</v>
      </c>
      <c r="I88" s="10">
        <f t="shared" si="6"/>
        <v>876123</v>
      </c>
      <c r="J88" s="7">
        <v>756201</v>
      </c>
      <c r="K88" s="8">
        <f t="shared" si="7"/>
        <v>0.86312195890303078</v>
      </c>
    </row>
    <row r="89" spans="1:11">
      <c r="A89">
        <v>88</v>
      </c>
      <c r="B89" s="7">
        <v>2000000</v>
      </c>
      <c r="C89" s="1">
        <v>372785</v>
      </c>
      <c r="D89" s="1">
        <v>1026350</v>
      </c>
      <c r="E89" s="1">
        <v>238468</v>
      </c>
      <c r="F89" s="8">
        <f t="shared" si="4"/>
        <v>0.81880149999999996</v>
      </c>
      <c r="G89" s="10">
        <f t="shared" si="5"/>
        <v>1000000</v>
      </c>
      <c r="H89" s="7">
        <v>116445</v>
      </c>
      <c r="I89" s="10">
        <f t="shared" si="6"/>
        <v>883555</v>
      </c>
      <c r="J89" s="7">
        <v>761238</v>
      </c>
      <c r="K89" s="8">
        <f t="shared" si="7"/>
        <v>0.86156266446344598</v>
      </c>
    </row>
    <row r="90" spans="1:11">
      <c r="A90">
        <v>89</v>
      </c>
      <c r="B90" s="7">
        <v>2000000</v>
      </c>
      <c r="C90" s="1">
        <v>436803</v>
      </c>
      <c r="D90" s="1">
        <v>988090</v>
      </c>
      <c r="E90" s="1">
        <v>225036</v>
      </c>
      <c r="F90" s="8">
        <f t="shared" si="4"/>
        <v>0.82496449999999999</v>
      </c>
      <c r="G90" s="10">
        <f t="shared" si="5"/>
        <v>1000000</v>
      </c>
      <c r="H90" s="7">
        <v>111913</v>
      </c>
      <c r="I90" s="10">
        <f t="shared" si="6"/>
        <v>888087</v>
      </c>
      <c r="J90" s="7">
        <v>770650</v>
      </c>
      <c r="K90" s="8">
        <f t="shared" si="7"/>
        <v>0.86776408167217856</v>
      </c>
    </row>
    <row r="91" spans="1:11">
      <c r="A91">
        <v>90</v>
      </c>
      <c r="B91" s="7">
        <v>2000000</v>
      </c>
      <c r="C91" s="1">
        <v>385299</v>
      </c>
      <c r="D91" s="1">
        <v>1018026</v>
      </c>
      <c r="E91" s="1">
        <v>238231</v>
      </c>
      <c r="F91" s="8">
        <f t="shared" si="4"/>
        <v>0.82077800000000001</v>
      </c>
      <c r="G91" s="10">
        <f t="shared" si="5"/>
        <v>1000000</v>
      </c>
      <c r="H91" s="7">
        <v>111857</v>
      </c>
      <c r="I91" s="10">
        <f t="shared" si="6"/>
        <v>888143</v>
      </c>
      <c r="J91" s="7">
        <v>763385</v>
      </c>
      <c r="K91" s="8">
        <f t="shared" si="7"/>
        <v>0.8595293775889693</v>
      </c>
    </row>
    <row r="92" spans="1:11">
      <c r="A92">
        <v>91</v>
      </c>
      <c r="B92" s="7">
        <v>2000000</v>
      </c>
      <c r="C92" s="1">
        <v>445759</v>
      </c>
      <c r="D92" s="1">
        <v>986738</v>
      </c>
      <c r="E92" s="1">
        <v>205512</v>
      </c>
      <c r="F92" s="8">
        <f t="shared" si="4"/>
        <v>0.81900450000000002</v>
      </c>
      <c r="G92" s="10">
        <f t="shared" si="5"/>
        <v>1000000</v>
      </c>
      <c r="H92" s="7">
        <v>115580</v>
      </c>
      <c r="I92" s="10">
        <f t="shared" si="6"/>
        <v>884420</v>
      </c>
      <c r="J92" s="7">
        <v>760721</v>
      </c>
      <c r="K92" s="8">
        <f t="shared" si="7"/>
        <v>0.86013545600506547</v>
      </c>
    </row>
    <row r="93" spans="1:11">
      <c r="A93" s="11" t="s">
        <v>0</v>
      </c>
      <c r="B93" s="12"/>
      <c r="C93" s="13">
        <f>AVERAGE(C2:C92)</f>
        <v>406611.96703296702</v>
      </c>
      <c r="D93" s="13">
        <f t="shared" ref="D93:K93" si="8">AVERAGE(D2:D92)</f>
        <v>998798.35164835164</v>
      </c>
      <c r="E93" s="13">
        <f t="shared" si="8"/>
        <v>224166.64835164836</v>
      </c>
      <c r="F93" s="14">
        <f t="shared" si="8"/>
        <v>0.8147884835164837</v>
      </c>
      <c r="G93" s="13">
        <f t="shared" si="8"/>
        <v>1000000</v>
      </c>
      <c r="H93" s="13">
        <f t="shared" si="8"/>
        <v>119646.78021978022</v>
      </c>
      <c r="I93" s="13">
        <f t="shared" si="8"/>
        <v>880353.21978021984</v>
      </c>
      <c r="J93" s="13">
        <f t="shared" si="8"/>
        <v>758153.26373626373</v>
      </c>
      <c r="K93" s="15">
        <f t="shared" si="8"/>
        <v>0.86115679879240403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rice pools</vt:lpstr>
    </vt:vector>
  </TitlesOfParts>
  <Company>University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Lonardi</dc:creator>
  <cp:lastModifiedBy>Stefano Lonardi</cp:lastModifiedBy>
  <dcterms:created xsi:type="dcterms:W3CDTF">2011-10-05T18:01:17Z</dcterms:created>
  <dcterms:modified xsi:type="dcterms:W3CDTF">2013-01-13T04:40:45Z</dcterms:modified>
</cp:coreProperties>
</file>