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codeName="ThisWorkbook" autoCompressPictures="0"/>
  <bookViews>
    <workbookView xWindow="6300" yWindow="4360" windowWidth="29860" windowHeight="19520" tabRatio="741"/>
  </bookViews>
  <sheets>
    <sheet name="Assem-50%" sheetId="1" r:id="rId1"/>
  </sheets>
  <definedNames>
    <definedName name="_xlnm.Print_Titles" localSheetId="0">'Assem-50%'!$1:$4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7" i="1" l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B97" i="1"/>
</calcChain>
</file>

<file path=xl/sharedStrings.xml><?xml version="1.0" encoding="utf-8"?>
<sst xmlns="http://schemas.openxmlformats.org/spreadsheetml/2006/main" count="21" uniqueCount="21">
  <si>
    <t>n50</t>
  </si>
  <si>
    <t>Max</t>
  </si>
  <si>
    <t>Covg</t>
  </si>
  <si>
    <t>Assembler Data</t>
  </si>
  <si>
    <t>Sum</t>
  </si>
  <si>
    <t>Ns</t>
  </si>
  <si>
    <t>Reads</t>
  </si>
  <si>
    <t>Used</t>
  </si>
  <si>
    <t>Mean</t>
  </si>
  <si>
    <t>Size</t>
  </si>
  <si>
    <t>K</t>
  </si>
  <si>
    <t>Cnt</t>
  </si>
  <si>
    <t>Kmers: 25-79, step 6          Kmer chosen by largest n50          Insert size: 269</t>
  </si>
  <si>
    <t>n50/Sz</t>
  </si>
  <si>
    <t>Sum/Sz</t>
  </si>
  <si>
    <t>Bases</t>
  </si>
  <si>
    <t>Med</t>
  </si>
  <si>
    <t>HV5 Pool Assemblies - Velvet</t>
  </si>
  <si>
    <t>HV5 pool</t>
  </si>
  <si>
    <t>Pool Data (Size = sum of BAC sizes)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</si>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</sst>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ck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ck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5" tint="0.39994506668294322"/>
      </left>
      <right/>
      <top/>
      <bottom/>
      <diagonal/>
    </border>
    <border>
      <left style="thin">
        <color theme="5" tint="0.39994506668294322"/>
      </left>
      <right/>
      <top/>
      <bottom style="thin">
        <color theme="5" tint="0.39991454817346722"/>
      </bottom>
      <diagonal/>
    </border>
    <border>
      <left/>
      <right/>
      <top/>
      <bottom style="thin">
        <color theme="5" tint="0.39991454817346722"/>
      </bottom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ck">
        <color theme="3" tint="0.59996337778862885"/>
      </left>
      <right/>
      <top/>
      <bottom/>
      <diagonal/>
    </border>
    <border>
      <left/>
      <right style="thick">
        <color theme="3" tint="0.59996337778862885"/>
      </right>
      <top/>
      <bottom/>
      <diagonal/>
    </border>
    <border>
      <left style="thick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ck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DB4E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</cellStyleXfs>
  <cellXfs count="32">
    <xf numFmtId="0" fontId="0" fillId="0" borderId="0" xfId="0"/>
    <xf numFmtId="1" fontId="0" fillId="0" borderId="0" xfId="0" applyNumberFormat="1"/>
    <xf numFmtId="164" fontId="0" fillId="0" borderId="0" xfId="0" applyNumberFormat="1"/>
    <xf numFmtId="3" fontId="1" fillId="3" borderId="2" xfId="2" applyNumberFormat="1" applyBorder="1"/>
    <xf numFmtId="3" fontId="0" fillId="0" borderId="2" xfId="0" applyNumberFormat="1" applyBorder="1"/>
    <xf numFmtId="164" fontId="1" fillId="3" borderId="2" xfId="2" applyNumberFormat="1" applyBorder="1"/>
    <xf numFmtId="164" fontId="0" fillId="0" borderId="2" xfId="0" applyNumberFormat="1" applyBorder="1"/>
    <xf numFmtId="3" fontId="0" fillId="0" borderId="0" xfId="0" applyNumberFormat="1"/>
    <xf numFmtId="1" fontId="1" fillId="3" borderId="3" xfId="2" applyNumberFormat="1" applyBorder="1"/>
    <xf numFmtId="3" fontId="1" fillId="3" borderId="4" xfId="2" applyNumberFormat="1" applyBorder="1"/>
    <xf numFmtId="1" fontId="0" fillId="0" borderId="3" xfId="0" applyNumberFormat="1" applyBorder="1"/>
    <xf numFmtId="3" fontId="0" fillId="0" borderId="4" xfId="0" applyNumberFormat="1" applyBorder="1"/>
    <xf numFmtId="3" fontId="2" fillId="2" borderId="9" xfId="1" applyNumberFormat="1" applyFont="1" applyBorder="1" applyAlignment="1">
      <alignment horizontal="left"/>
    </xf>
    <xf numFmtId="3" fontId="2" fillId="2" borderId="10" xfId="1" applyNumberFormat="1" applyFont="1" applyBorder="1" applyAlignment="1">
      <alignment horizontal="left"/>
    </xf>
    <xf numFmtId="164" fontId="2" fillId="2" borderId="10" xfId="1" applyNumberFormat="1" applyFont="1" applyBorder="1" applyAlignment="1">
      <alignment horizontal="left"/>
    </xf>
    <xf numFmtId="164" fontId="2" fillId="2" borderId="1" xfId="1" applyNumberFormat="1" applyFont="1" applyBorder="1" applyAlignment="1">
      <alignment horizontal="left"/>
    </xf>
    <xf numFmtId="1" fontId="2" fillId="2" borderId="13" xfId="1" applyNumberFormat="1" applyFont="1" applyBorder="1" applyAlignment="1">
      <alignment horizontal="left"/>
    </xf>
    <xf numFmtId="164" fontId="2" fillId="2" borderId="14" xfId="1" applyNumberFormat="1" applyFont="1" applyBorder="1" applyAlignment="1">
      <alignment horizontal="left"/>
    </xf>
    <xf numFmtId="165" fontId="2" fillId="2" borderId="10" xfId="1" applyNumberFormat="1" applyFont="1" applyBorder="1" applyAlignment="1">
      <alignment horizontal="left"/>
    </xf>
    <xf numFmtId="165" fontId="1" fillId="3" borderId="2" xfId="2" applyNumberFormat="1" applyBorder="1"/>
    <xf numFmtId="165" fontId="0" fillId="0" borderId="2" xfId="0" applyNumberFormat="1" applyBorder="1"/>
    <xf numFmtId="165" fontId="0" fillId="0" borderId="0" xfId="0" applyNumberFormat="1"/>
    <xf numFmtId="0" fontId="2" fillId="2" borderId="8" xfId="1" applyFont="1" applyBorder="1" applyAlignment="1">
      <alignment horizontal="center"/>
    </xf>
    <xf numFmtId="0" fontId="2" fillId="2" borderId="0" xfId="1" applyFont="1" applyBorder="1" applyAlignment="1">
      <alignment horizontal="center"/>
    </xf>
    <xf numFmtId="0" fontId="2" fillId="2" borderId="11" xfId="1" applyFont="1" applyBorder="1" applyAlignment="1">
      <alignment horizontal="center"/>
    </xf>
    <xf numFmtId="0" fontId="2" fillId="2" borderId="12" xfId="1" applyFont="1" applyBorder="1" applyAlignment="1">
      <alignment horizontal="center"/>
    </xf>
    <xf numFmtId="0" fontId="5" fillId="4" borderId="5" xfId="3" applyFont="1" applyBorder="1" applyAlignment="1">
      <alignment horizontal="center" vertical="center"/>
    </xf>
    <xf numFmtId="0" fontId="5" fillId="4" borderId="0" xfId="3" applyFont="1" applyBorder="1" applyAlignment="1">
      <alignment horizontal="center" vertical="center"/>
    </xf>
    <xf numFmtId="0" fontId="4" fillId="5" borderId="6" xfId="4" applyFont="1" applyBorder="1" applyAlignment="1">
      <alignment horizontal="center" vertical="center"/>
    </xf>
    <xf numFmtId="0" fontId="4" fillId="5" borderId="7" xfId="4" applyFont="1" applyBorder="1" applyAlignment="1">
      <alignment horizontal="center" vertical="center"/>
    </xf>
    <xf numFmtId="3" fontId="6" fillId="6" borderId="15" xfId="0" applyNumberFormat="1" applyFont="1" applyFill="1" applyBorder="1"/>
    <xf numFmtId="3" fontId="6" fillId="6" borderId="16" xfId="0" applyNumberFormat="1" applyFont="1" applyFill="1" applyBorder="1"/>
  </cellXfs>
  <cellStyles count="5">
    <cellStyle name="20% - Accent1" xfId="2" builtinId="30"/>
    <cellStyle name="20% - Accent2" xfId="4" builtinId="34"/>
    <cellStyle name="Accent1" xfId="1" builtinId="29"/>
    <cellStyle name="Accent2" xfId="3" builtinId="33"/>
    <cellStyle name="Normal" xfId="0" builtinId="0"/>
  </cellStyles>
  <dxfs count="20">
    <dxf>
      <numFmt numFmtId="3" formatCode="#,##0"/>
      <border diagonalUp="0" diagonalDown="0">
        <left/>
        <right style="thick">
          <color theme="3" tint="0.59996337778862885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4" formatCode="0.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3" formatCode="#,##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3" formatCode="#,##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5" formatCode="0.000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3" formatCode="#,##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3" formatCode="#,##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3" formatCode="#,##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4" formatCode="0.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3" formatCode="#,##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" formatCode="0"/>
      <border diagonalUp="0" diagonalDown="0">
        <left style="thick">
          <color theme="3" tint="0.59996337778862885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164" formatCode="0.0"/>
      <border diagonalUp="0" diagonalDown="0">
        <left/>
        <right style="medium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  <vertical/>
        <horizontal/>
      </border>
    </dxf>
    <dxf>
      <numFmt numFmtId="3" formatCode="#,##0"/>
      <border diagonalUp="0" diagonalDown="0">
        <left/>
        <right/>
        <top style="thin">
          <color theme="3" tint="0.59996337778862885"/>
        </top>
        <bottom style="thin">
          <color theme="3" tint="0.59996337778862885"/>
        </bottom>
        <vertical/>
        <horizontal/>
      </border>
    </dxf>
    <dxf>
      <numFmt numFmtId="3" formatCode="#,##0"/>
      <border diagonalUp="0" diagonalDown="0">
        <left/>
        <right/>
        <top style="thin">
          <color theme="3" tint="0.59996337778862885"/>
        </top>
        <bottom style="thin">
          <color theme="3" tint="0.59996337778862885"/>
        </bottom>
        <vertical/>
        <horizontal/>
      </border>
    </dxf>
    <dxf>
      <numFmt numFmtId="3" formatCode="#,##0"/>
      <border diagonalUp="0" diagonalDown="0">
        <left/>
        <right/>
        <top style="thin">
          <color theme="3" tint="0.59996337778862885"/>
        </top>
        <bottom style="thin">
          <color theme="3" tint="0.59996337778862885"/>
        </bottom>
        <vertical/>
        <horizontal/>
      </border>
    </dxf>
    <dxf>
      <numFmt numFmtId="3" formatCode="#,##0"/>
      <border diagonalUp="0" diagonalDown="0">
        <left/>
        <right/>
        <top style="thin">
          <color theme="3" tint="0.59996337778862885"/>
        </top>
        <bottom style="thin">
          <color theme="3" tint="0.59996337778862885"/>
        </bottom>
        <vertical/>
        <horizontal/>
      </border>
    </dxf>
    <dxf>
      <border outline="0">
        <top style="thin">
          <color theme="3" tint="0.59996337778862885"/>
        </top>
      </border>
    </dxf>
    <dxf>
      <border outline="0">
        <left style="thin">
          <color theme="3" tint="0.59996337778862885"/>
        </left>
        <right style="thin">
          <color theme="3" tint="0.59996337778862885"/>
        </right>
        <top style="thin">
          <color theme="3" tint="0.59996337778862885"/>
        </top>
        <bottom style="thin">
          <color theme="3" tint="0.59996337778862885"/>
        </bottom>
      </border>
    </dxf>
    <dxf>
      <border>
        <bottom style="thin">
          <color theme="3" tint="0.599963377788628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" formatCode="#,##0"/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DE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4:P95" totalsRowShown="0" headerRowDxfId="19" headerRowBorderDxfId="18" tableBorderDxfId="17" totalsRowBorderDxfId="16" headerRowCellStyle="Accent1">
  <autoFilter ref="A4:P95"/>
  <tableColumns count="16">
    <tableColumn id="1" name="HV5 pool" dataDxfId="15"/>
    <tableColumn id="3" name="Size" dataDxfId="14"/>
    <tableColumn id="4" name="Reads" dataDxfId="13"/>
    <tableColumn id="16" name="Bases" dataDxfId="12"/>
    <tableColumn id="5" name="Covg" dataDxfId="11"/>
    <tableColumn id="6" name="K" dataDxfId="10"/>
    <tableColumn id="7" name="Cnt" dataDxfId="9"/>
    <tableColumn id="8" name="Used" dataDxfId="8"/>
    <tableColumn id="17" name="Med" dataDxfId="7"/>
    <tableColumn id="9" name="Mean" dataDxfId="6"/>
    <tableColumn id="10" name="n50" dataDxfId="5"/>
    <tableColumn id="11" name="n50/Sz" dataDxfId="4"/>
    <tableColumn id="12" name="Max" dataDxfId="3"/>
    <tableColumn id="13" name="Sum" dataDxfId="2"/>
    <tableColumn id="14" name="Sum/Sz" dataDxfId="1"/>
    <tableColumn id="19" name="N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P97"/>
  <sheetViews>
    <sheetView tabSelected="1" zoomScale="150" zoomScaleNormal="150" zoomScalePageLayoutView="150" workbookViewId="0">
      <pane xSplit="1" ySplit="4" topLeftCell="B76" activePane="bottomRight" state="frozen"/>
      <selection pane="topRight" activeCell="B1" sqref="B1"/>
      <selection pane="bottomLeft" activeCell="A5" sqref="A5"/>
      <selection pane="bottomRight" activeCell="D99" sqref="D99"/>
    </sheetView>
  </sheetViews>
  <sheetFormatPr baseColWidth="10" defaultColWidth="8.83203125" defaultRowHeight="14" x14ac:dyDescent="0"/>
  <cols>
    <col min="1" max="1" width="9.6640625" style="7" customWidth="1"/>
    <col min="2" max="3" width="10.1640625" style="7" bestFit="1" customWidth="1"/>
    <col min="4" max="4" width="12.6640625" style="7" bestFit="1" customWidth="1"/>
    <col min="5" max="5" width="7.5" style="2" bestFit="1" customWidth="1"/>
    <col min="6" max="6" width="4.5" style="1" bestFit="1" customWidth="1"/>
    <col min="7" max="7" width="6.5" style="7" bestFit="1" customWidth="1"/>
    <col min="8" max="8" width="7.83203125" style="2" bestFit="1" customWidth="1"/>
    <col min="9" max="9" width="7.5" style="2" bestFit="1" customWidth="1"/>
    <col min="10" max="10" width="8.5" style="7" bestFit="1" customWidth="1"/>
    <col min="11" max="11" width="6.5" style="7" bestFit="1" customWidth="1"/>
    <col min="12" max="12" width="9.1640625" style="21" bestFit="1" customWidth="1"/>
    <col min="13" max="13" width="7.1640625" style="7" bestFit="1" customWidth="1"/>
    <col min="14" max="14" width="10.1640625" style="7" bestFit="1" customWidth="1"/>
    <col min="15" max="15" width="9.83203125" style="2" bestFit="1" customWidth="1"/>
    <col min="16" max="16" width="7.5" style="2" bestFit="1" customWidth="1"/>
  </cols>
  <sheetData>
    <row r="1" spans="1:16" ht="15" customHeight="1">
      <c r="A1" s="26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" customHeight="1">
      <c r="A2" s="28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>
      <c r="A3" s="22" t="s">
        <v>19</v>
      </c>
      <c r="B3" s="23"/>
      <c r="C3" s="23"/>
      <c r="D3" s="23"/>
      <c r="E3" s="23"/>
      <c r="F3" s="24" t="s">
        <v>3</v>
      </c>
      <c r="G3" s="23"/>
      <c r="H3" s="23"/>
      <c r="I3" s="23"/>
      <c r="J3" s="23"/>
      <c r="K3" s="23"/>
      <c r="L3" s="23"/>
      <c r="M3" s="23"/>
      <c r="N3" s="23"/>
      <c r="O3" s="23"/>
      <c r="P3" s="25"/>
    </row>
    <row r="4" spans="1:16">
      <c r="A4" s="12" t="s">
        <v>18</v>
      </c>
      <c r="B4" s="13" t="s">
        <v>9</v>
      </c>
      <c r="C4" s="13" t="s">
        <v>6</v>
      </c>
      <c r="D4" s="13" t="s">
        <v>15</v>
      </c>
      <c r="E4" s="15" t="s">
        <v>2</v>
      </c>
      <c r="F4" s="16" t="s">
        <v>10</v>
      </c>
      <c r="G4" s="13" t="s">
        <v>11</v>
      </c>
      <c r="H4" s="14" t="s">
        <v>7</v>
      </c>
      <c r="I4" s="14" t="s">
        <v>16</v>
      </c>
      <c r="J4" s="13" t="s">
        <v>8</v>
      </c>
      <c r="K4" s="13" t="s">
        <v>0</v>
      </c>
      <c r="L4" s="18" t="s">
        <v>13</v>
      </c>
      <c r="M4" s="13" t="s">
        <v>1</v>
      </c>
      <c r="N4" s="13" t="s">
        <v>4</v>
      </c>
      <c r="O4" s="14" t="s">
        <v>14</v>
      </c>
      <c r="P4" s="17" t="s">
        <v>5</v>
      </c>
    </row>
    <row r="5" spans="1:16">
      <c r="A5" s="3">
        <v>1</v>
      </c>
      <c r="B5" s="3">
        <v>21583178</v>
      </c>
      <c r="C5" s="3">
        <v>8588298</v>
      </c>
      <c r="D5" s="3">
        <v>769517688</v>
      </c>
      <c r="E5" s="5">
        <v>25.7</v>
      </c>
      <c r="F5" s="8">
        <v>55</v>
      </c>
      <c r="G5" s="3">
        <v>14489</v>
      </c>
      <c r="H5" s="5">
        <v>79</v>
      </c>
      <c r="I5" s="3">
        <v>300</v>
      </c>
      <c r="J5" s="3">
        <v>1194</v>
      </c>
      <c r="K5" s="3">
        <v>4651</v>
      </c>
      <c r="L5" s="19">
        <v>2.1999999999999999E-2</v>
      </c>
      <c r="M5" s="3">
        <v>43212</v>
      </c>
      <c r="N5" s="3">
        <v>17311755</v>
      </c>
      <c r="O5" s="5">
        <v>80.209000000000003</v>
      </c>
      <c r="P5" s="9">
        <v>522603</v>
      </c>
    </row>
    <row r="6" spans="1:16">
      <c r="A6" s="4">
        <v>2</v>
      </c>
      <c r="B6" s="4">
        <v>22095658</v>
      </c>
      <c r="C6" s="4">
        <v>5838315</v>
      </c>
      <c r="D6" s="4">
        <v>512842627</v>
      </c>
      <c r="E6" s="6">
        <v>25.7</v>
      </c>
      <c r="F6" s="10">
        <v>37</v>
      </c>
      <c r="G6" s="4">
        <v>15513</v>
      </c>
      <c r="H6" s="6">
        <v>66</v>
      </c>
      <c r="I6" s="4">
        <v>224</v>
      </c>
      <c r="J6" s="4">
        <v>863</v>
      </c>
      <c r="K6" s="4">
        <v>3726</v>
      </c>
      <c r="L6" s="20">
        <v>1.7000000000000001E-2</v>
      </c>
      <c r="M6" s="4">
        <v>42157</v>
      </c>
      <c r="N6" s="4">
        <v>13396054</v>
      </c>
      <c r="O6" s="6">
        <v>60.628</v>
      </c>
      <c r="P6" s="11">
        <v>356007</v>
      </c>
    </row>
    <row r="7" spans="1:16">
      <c r="A7" s="3">
        <v>3</v>
      </c>
      <c r="B7" s="3">
        <v>22161490</v>
      </c>
      <c r="C7" s="3">
        <v>5162088</v>
      </c>
      <c r="D7" s="3">
        <v>461433789</v>
      </c>
      <c r="E7" s="5">
        <v>25.7</v>
      </c>
      <c r="F7" s="8">
        <v>37</v>
      </c>
      <c r="G7" s="3">
        <v>15054</v>
      </c>
      <c r="H7" s="5">
        <v>69</v>
      </c>
      <c r="I7" s="3">
        <v>236</v>
      </c>
      <c r="J7" s="3">
        <v>963</v>
      </c>
      <c r="K7" s="3">
        <v>4361</v>
      </c>
      <c r="L7" s="19">
        <v>0.02</v>
      </c>
      <c r="M7" s="3">
        <v>38457</v>
      </c>
      <c r="N7" s="3">
        <v>14508070</v>
      </c>
      <c r="O7" s="5">
        <v>65.465000000000003</v>
      </c>
      <c r="P7" s="9">
        <v>367316</v>
      </c>
    </row>
    <row r="8" spans="1:16">
      <c r="A8" s="4">
        <v>4</v>
      </c>
      <c r="B8" s="4">
        <v>21874686</v>
      </c>
      <c r="C8" s="4">
        <v>4775432</v>
      </c>
      <c r="D8" s="4">
        <v>427167170</v>
      </c>
      <c r="E8" s="6">
        <v>25.7</v>
      </c>
      <c r="F8" s="10">
        <v>31</v>
      </c>
      <c r="G8" s="4">
        <v>13290</v>
      </c>
      <c r="H8" s="6">
        <v>58</v>
      </c>
      <c r="I8" s="4">
        <v>220</v>
      </c>
      <c r="J8" s="4">
        <v>914</v>
      </c>
      <c r="K8" s="4">
        <v>3776</v>
      </c>
      <c r="L8" s="20">
        <v>1.7000000000000001E-2</v>
      </c>
      <c r="M8" s="4">
        <v>56789</v>
      </c>
      <c r="N8" s="4">
        <v>12150639</v>
      </c>
      <c r="O8" s="6">
        <v>55.546999999999997</v>
      </c>
      <c r="P8" s="11">
        <v>302222</v>
      </c>
    </row>
    <row r="9" spans="1:16">
      <c r="A9" s="3">
        <v>5</v>
      </c>
      <c r="B9" s="3">
        <v>21786521</v>
      </c>
      <c r="C9" s="3">
        <v>3720423</v>
      </c>
      <c r="D9" s="3">
        <v>333637238</v>
      </c>
      <c r="E9" s="5">
        <v>25.7</v>
      </c>
      <c r="F9" s="8">
        <v>37</v>
      </c>
      <c r="G9" s="3">
        <v>14675</v>
      </c>
      <c r="H9" s="5">
        <v>66</v>
      </c>
      <c r="I9" s="3">
        <v>239</v>
      </c>
      <c r="J9" s="3">
        <v>872</v>
      </c>
      <c r="K9" s="3">
        <v>3384</v>
      </c>
      <c r="L9" s="19">
        <v>1.6E-2</v>
      </c>
      <c r="M9" s="3">
        <v>35381</v>
      </c>
      <c r="N9" s="3">
        <v>12805233</v>
      </c>
      <c r="O9" s="5">
        <v>58.776000000000003</v>
      </c>
      <c r="P9" s="9">
        <v>335357</v>
      </c>
    </row>
    <row r="10" spans="1:16">
      <c r="A10" s="4">
        <v>6</v>
      </c>
      <c r="B10" s="4">
        <v>21428022</v>
      </c>
      <c r="C10" s="4">
        <v>4733035</v>
      </c>
      <c r="D10" s="4">
        <v>423289790</v>
      </c>
      <c r="E10" s="6">
        <v>25.7</v>
      </c>
      <c r="F10" s="10">
        <v>43</v>
      </c>
      <c r="G10" s="4">
        <v>14927</v>
      </c>
      <c r="H10" s="6">
        <v>71</v>
      </c>
      <c r="I10" s="4">
        <v>240</v>
      </c>
      <c r="J10" s="4">
        <v>971</v>
      </c>
      <c r="K10" s="4">
        <v>4158</v>
      </c>
      <c r="L10" s="20">
        <v>1.9E-2</v>
      </c>
      <c r="M10" s="4">
        <v>40001</v>
      </c>
      <c r="N10" s="4">
        <v>14505835</v>
      </c>
      <c r="O10" s="6">
        <v>67.695999999999998</v>
      </c>
      <c r="P10" s="11">
        <v>404945</v>
      </c>
    </row>
    <row r="11" spans="1:16">
      <c r="A11" s="3">
        <v>7</v>
      </c>
      <c r="B11" s="3">
        <v>21479742</v>
      </c>
      <c r="C11" s="3">
        <v>4268210</v>
      </c>
      <c r="D11" s="3">
        <v>380489586</v>
      </c>
      <c r="E11" s="5">
        <v>25.7</v>
      </c>
      <c r="F11" s="8">
        <v>37</v>
      </c>
      <c r="G11" s="3">
        <v>14464</v>
      </c>
      <c r="H11" s="5">
        <v>66</v>
      </c>
      <c r="I11" s="3">
        <v>221</v>
      </c>
      <c r="J11" s="3">
        <v>919</v>
      </c>
      <c r="K11" s="3">
        <v>4270</v>
      </c>
      <c r="L11" s="19">
        <v>0.02</v>
      </c>
      <c r="M11" s="3">
        <v>46946</v>
      </c>
      <c r="N11" s="3">
        <v>13303817</v>
      </c>
      <c r="O11" s="5">
        <v>61.936999999999998</v>
      </c>
      <c r="P11" s="9">
        <v>365209</v>
      </c>
    </row>
    <row r="12" spans="1:16">
      <c r="A12" s="4">
        <v>8</v>
      </c>
      <c r="B12" s="4">
        <v>21090670</v>
      </c>
      <c r="C12" s="4">
        <v>3885961</v>
      </c>
      <c r="D12" s="4">
        <v>347401745</v>
      </c>
      <c r="E12" s="6">
        <v>25.7</v>
      </c>
      <c r="F12" s="10">
        <v>31</v>
      </c>
      <c r="G12" s="4">
        <v>11587</v>
      </c>
      <c r="H12" s="6">
        <v>60</v>
      </c>
      <c r="I12" s="4">
        <v>254</v>
      </c>
      <c r="J12" s="4">
        <v>1019</v>
      </c>
      <c r="K12" s="4">
        <v>4072</v>
      </c>
      <c r="L12" s="20">
        <v>1.9E-2</v>
      </c>
      <c r="M12" s="4">
        <v>43403</v>
      </c>
      <c r="N12" s="4">
        <v>11812543</v>
      </c>
      <c r="O12" s="6">
        <v>56.008000000000003</v>
      </c>
      <c r="P12" s="11">
        <v>277409</v>
      </c>
    </row>
    <row r="13" spans="1:16">
      <c r="A13" s="3">
        <v>9</v>
      </c>
      <c r="B13" s="3">
        <v>22565831</v>
      </c>
      <c r="C13" s="3">
        <v>4394600</v>
      </c>
      <c r="D13" s="3">
        <v>391868425</v>
      </c>
      <c r="E13" s="5">
        <v>25.7</v>
      </c>
      <c r="F13" s="8">
        <v>43</v>
      </c>
      <c r="G13" s="3">
        <v>14628</v>
      </c>
      <c r="H13" s="5">
        <v>73</v>
      </c>
      <c r="I13" s="3">
        <v>242</v>
      </c>
      <c r="J13" s="3">
        <v>983</v>
      </c>
      <c r="K13" s="3">
        <v>4468</v>
      </c>
      <c r="L13" s="19">
        <v>0.02</v>
      </c>
      <c r="M13" s="3">
        <v>55442</v>
      </c>
      <c r="N13" s="3">
        <v>14390704</v>
      </c>
      <c r="O13" s="5">
        <v>63.771999999999998</v>
      </c>
      <c r="P13" s="9">
        <v>386665</v>
      </c>
    </row>
    <row r="14" spans="1:16">
      <c r="A14" s="4">
        <v>10</v>
      </c>
      <c r="B14" s="4">
        <v>22425959</v>
      </c>
      <c r="C14" s="4">
        <v>4541704</v>
      </c>
      <c r="D14" s="4">
        <v>406125855</v>
      </c>
      <c r="E14" s="6">
        <v>25.7</v>
      </c>
      <c r="F14" s="10">
        <v>37</v>
      </c>
      <c r="G14" s="4">
        <v>16935</v>
      </c>
      <c r="H14" s="6">
        <v>65</v>
      </c>
      <c r="I14" s="4">
        <v>221</v>
      </c>
      <c r="J14" s="4">
        <v>773</v>
      </c>
      <c r="K14" s="4">
        <v>2927</v>
      </c>
      <c r="L14" s="20">
        <v>1.2999999999999999E-2</v>
      </c>
      <c r="M14" s="4">
        <v>24666</v>
      </c>
      <c r="N14" s="4">
        <v>13102558</v>
      </c>
      <c r="O14" s="6">
        <v>58.426000000000002</v>
      </c>
      <c r="P14" s="11">
        <v>336558</v>
      </c>
    </row>
    <row r="15" spans="1:16">
      <c r="A15" s="3">
        <v>11</v>
      </c>
      <c r="B15" s="3">
        <v>21282261</v>
      </c>
      <c r="C15" s="3">
        <v>7845048</v>
      </c>
      <c r="D15" s="3">
        <v>700071221</v>
      </c>
      <c r="E15" s="5">
        <v>25.7</v>
      </c>
      <c r="F15" s="8">
        <v>49</v>
      </c>
      <c r="G15" s="3">
        <v>14138</v>
      </c>
      <c r="H15" s="5">
        <v>76</v>
      </c>
      <c r="I15" s="3">
        <v>237</v>
      </c>
      <c r="J15" s="3">
        <v>1145</v>
      </c>
      <c r="K15" s="3">
        <v>5548</v>
      </c>
      <c r="L15" s="19">
        <v>2.5999999999999999E-2</v>
      </c>
      <c r="M15" s="3">
        <v>74903</v>
      </c>
      <c r="N15" s="3">
        <v>16201947</v>
      </c>
      <c r="O15" s="5">
        <v>76.129000000000005</v>
      </c>
      <c r="P15" s="9">
        <v>440099</v>
      </c>
    </row>
    <row r="16" spans="1:16">
      <c r="A16" s="4">
        <v>12</v>
      </c>
      <c r="B16" s="4">
        <v>22424787</v>
      </c>
      <c r="C16" s="4">
        <v>4899224</v>
      </c>
      <c r="D16" s="4">
        <v>438511897</v>
      </c>
      <c r="E16" s="6">
        <v>25.7</v>
      </c>
      <c r="F16" s="10">
        <v>37</v>
      </c>
      <c r="G16" s="4">
        <v>15115</v>
      </c>
      <c r="H16" s="6">
        <v>64</v>
      </c>
      <c r="I16" s="4">
        <v>216</v>
      </c>
      <c r="J16" s="4">
        <v>850</v>
      </c>
      <c r="K16" s="4">
        <v>3657</v>
      </c>
      <c r="L16" s="20">
        <v>1.6E-2</v>
      </c>
      <c r="M16" s="4">
        <v>36708</v>
      </c>
      <c r="N16" s="4">
        <v>12859614</v>
      </c>
      <c r="O16" s="6">
        <v>57.345999999999997</v>
      </c>
      <c r="P16" s="11">
        <v>329066</v>
      </c>
    </row>
    <row r="17" spans="1:16">
      <c r="A17" s="3">
        <v>13</v>
      </c>
      <c r="B17" s="3">
        <v>22240241</v>
      </c>
      <c r="C17" s="3">
        <v>9811586</v>
      </c>
      <c r="D17" s="3">
        <v>878337258</v>
      </c>
      <c r="E17" s="5">
        <v>25.7</v>
      </c>
      <c r="F17" s="8">
        <v>55</v>
      </c>
      <c r="G17" s="3">
        <v>12715</v>
      </c>
      <c r="H17" s="5">
        <v>80</v>
      </c>
      <c r="I17" s="3">
        <v>270</v>
      </c>
      <c r="J17" s="3">
        <v>1405</v>
      </c>
      <c r="K17" s="3">
        <v>7179</v>
      </c>
      <c r="L17" s="19">
        <v>3.2000000000000001E-2</v>
      </c>
      <c r="M17" s="3">
        <v>77001</v>
      </c>
      <c r="N17" s="3">
        <v>17865166</v>
      </c>
      <c r="O17" s="5">
        <v>80.328000000000003</v>
      </c>
      <c r="P17" s="9">
        <v>507267</v>
      </c>
    </row>
    <row r="18" spans="1:16">
      <c r="A18" s="4">
        <v>14</v>
      </c>
      <c r="B18" s="4">
        <v>21322229</v>
      </c>
      <c r="C18" s="4">
        <v>4165083</v>
      </c>
      <c r="D18" s="4">
        <v>371089086</v>
      </c>
      <c r="E18" s="6">
        <v>25.7</v>
      </c>
      <c r="F18" s="10">
        <v>31</v>
      </c>
      <c r="G18" s="4">
        <v>13860</v>
      </c>
      <c r="H18" s="6">
        <v>50</v>
      </c>
      <c r="I18" s="4">
        <v>220</v>
      </c>
      <c r="J18" s="4">
        <v>793</v>
      </c>
      <c r="K18" s="4">
        <v>2927</v>
      </c>
      <c r="L18" s="20">
        <v>1.4E-2</v>
      </c>
      <c r="M18" s="4">
        <v>27508</v>
      </c>
      <c r="N18" s="4">
        <v>10993589</v>
      </c>
      <c r="O18" s="6">
        <v>51.558999999999997</v>
      </c>
      <c r="P18" s="11">
        <v>244278</v>
      </c>
    </row>
    <row r="19" spans="1:16">
      <c r="A19" s="3">
        <v>15</v>
      </c>
      <c r="B19" s="3">
        <v>21311647</v>
      </c>
      <c r="C19" s="3">
        <v>4946404</v>
      </c>
      <c r="D19" s="3">
        <v>432420944</v>
      </c>
      <c r="E19" s="5">
        <v>25.7</v>
      </c>
      <c r="F19" s="8">
        <v>31</v>
      </c>
      <c r="G19" s="3">
        <v>20352</v>
      </c>
      <c r="H19" s="5">
        <v>51</v>
      </c>
      <c r="I19" s="3">
        <v>227</v>
      </c>
      <c r="J19" s="3">
        <v>711</v>
      </c>
      <c r="K19" s="3">
        <v>2120</v>
      </c>
      <c r="L19" s="19">
        <v>0.01</v>
      </c>
      <c r="M19" s="3">
        <v>32964</v>
      </c>
      <c r="N19" s="3">
        <v>14489729</v>
      </c>
      <c r="O19" s="5">
        <v>67.989999999999995</v>
      </c>
      <c r="P19" s="9">
        <v>333674</v>
      </c>
    </row>
    <row r="20" spans="1:16">
      <c r="A20" s="4">
        <v>16</v>
      </c>
      <c r="B20" s="4">
        <v>21517352</v>
      </c>
      <c r="C20" s="4">
        <v>3529661</v>
      </c>
      <c r="D20" s="4">
        <v>315012125</v>
      </c>
      <c r="E20" s="6">
        <v>25.7</v>
      </c>
      <c r="F20" s="10">
        <v>31</v>
      </c>
      <c r="G20" s="4">
        <v>12589</v>
      </c>
      <c r="H20" s="6">
        <v>59</v>
      </c>
      <c r="I20" s="4">
        <v>251</v>
      </c>
      <c r="J20" s="4">
        <v>919</v>
      </c>
      <c r="K20" s="4">
        <v>3449</v>
      </c>
      <c r="L20" s="20">
        <v>1.6E-2</v>
      </c>
      <c r="M20" s="4">
        <v>29495</v>
      </c>
      <c r="N20" s="4">
        <v>11577737</v>
      </c>
      <c r="O20" s="6">
        <v>53.807000000000002</v>
      </c>
      <c r="P20" s="11">
        <v>268039</v>
      </c>
    </row>
    <row r="21" spans="1:16">
      <c r="A21" s="3">
        <v>17</v>
      </c>
      <c r="B21" s="3">
        <v>22101535</v>
      </c>
      <c r="C21" s="3">
        <v>4271937</v>
      </c>
      <c r="D21" s="3">
        <v>380375688</v>
      </c>
      <c r="E21" s="5">
        <v>25.7</v>
      </c>
      <c r="F21" s="8">
        <v>31</v>
      </c>
      <c r="G21" s="3">
        <v>14668</v>
      </c>
      <c r="H21" s="5">
        <v>57</v>
      </c>
      <c r="I21" s="3">
        <v>214</v>
      </c>
      <c r="J21" s="3">
        <v>779</v>
      </c>
      <c r="K21" s="3">
        <v>2850</v>
      </c>
      <c r="L21" s="19">
        <v>1.2999999999999999E-2</v>
      </c>
      <c r="M21" s="3">
        <v>27303</v>
      </c>
      <c r="N21" s="3">
        <v>11433180</v>
      </c>
      <c r="O21" s="5">
        <v>51.73</v>
      </c>
      <c r="P21" s="9">
        <v>218823</v>
      </c>
    </row>
    <row r="22" spans="1:16">
      <c r="A22" s="4">
        <v>18</v>
      </c>
      <c r="B22" s="4">
        <v>22188520</v>
      </c>
      <c r="C22" s="4">
        <v>6885704</v>
      </c>
      <c r="D22" s="4">
        <v>613725181</v>
      </c>
      <c r="E22" s="6">
        <v>25.7</v>
      </c>
      <c r="F22" s="10">
        <v>49</v>
      </c>
      <c r="G22" s="4">
        <v>14539</v>
      </c>
      <c r="H22" s="6">
        <v>78</v>
      </c>
      <c r="I22" s="4">
        <v>242</v>
      </c>
      <c r="J22" s="4">
        <v>1099</v>
      </c>
      <c r="K22" s="4">
        <v>4890</v>
      </c>
      <c r="L22" s="20">
        <v>2.1999999999999999E-2</v>
      </c>
      <c r="M22" s="4">
        <v>82561</v>
      </c>
      <c r="N22" s="4">
        <v>15991292</v>
      </c>
      <c r="O22" s="6">
        <v>72.069999999999993</v>
      </c>
      <c r="P22" s="11">
        <v>432709</v>
      </c>
    </row>
    <row r="23" spans="1:16">
      <c r="A23" s="3">
        <v>19</v>
      </c>
      <c r="B23" s="3">
        <v>21905245</v>
      </c>
      <c r="C23" s="3">
        <v>7118903</v>
      </c>
      <c r="D23" s="3">
        <v>634060836</v>
      </c>
      <c r="E23" s="5">
        <v>25.7</v>
      </c>
      <c r="F23" s="8">
        <v>49</v>
      </c>
      <c r="G23" s="3">
        <v>13970</v>
      </c>
      <c r="H23" s="5">
        <v>78</v>
      </c>
      <c r="I23" s="3">
        <v>232</v>
      </c>
      <c r="J23" s="3">
        <v>1190</v>
      </c>
      <c r="K23" s="3">
        <v>5998</v>
      </c>
      <c r="L23" s="19">
        <v>2.7E-2</v>
      </c>
      <c r="M23" s="3">
        <v>49288</v>
      </c>
      <c r="N23" s="3">
        <v>16631539</v>
      </c>
      <c r="O23" s="5">
        <v>75.924999999999997</v>
      </c>
      <c r="P23" s="9">
        <v>465551</v>
      </c>
    </row>
    <row r="24" spans="1:16">
      <c r="A24" s="4">
        <v>20</v>
      </c>
      <c r="B24" s="4">
        <v>22080383</v>
      </c>
      <c r="C24" s="4">
        <v>4436059</v>
      </c>
      <c r="D24" s="4">
        <v>393715449</v>
      </c>
      <c r="E24" s="6">
        <v>25.7</v>
      </c>
      <c r="F24" s="10">
        <v>37</v>
      </c>
      <c r="G24" s="4">
        <v>15370</v>
      </c>
      <c r="H24" s="6">
        <v>68</v>
      </c>
      <c r="I24" s="4">
        <v>215</v>
      </c>
      <c r="J24" s="4">
        <v>896</v>
      </c>
      <c r="K24" s="4">
        <v>4080</v>
      </c>
      <c r="L24" s="20">
        <v>1.7999999999999999E-2</v>
      </c>
      <c r="M24" s="4">
        <v>44738</v>
      </c>
      <c r="N24" s="4">
        <v>13779966</v>
      </c>
      <c r="O24" s="6">
        <v>62.408000000000001</v>
      </c>
      <c r="P24" s="11">
        <v>340050</v>
      </c>
    </row>
    <row r="25" spans="1:16">
      <c r="A25" s="3">
        <v>21</v>
      </c>
      <c r="B25" s="3">
        <v>21901719</v>
      </c>
      <c r="C25" s="3">
        <v>6065773</v>
      </c>
      <c r="D25" s="3">
        <v>542021712</v>
      </c>
      <c r="E25" s="5">
        <v>25.7</v>
      </c>
      <c r="F25" s="8">
        <v>49</v>
      </c>
      <c r="G25" s="3">
        <v>14834</v>
      </c>
      <c r="H25" s="5">
        <v>76</v>
      </c>
      <c r="I25" s="3">
        <v>254</v>
      </c>
      <c r="J25" s="3">
        <v>1070</v>
      </c>
      <c r="K25" s="3">
        <v>4777</v>
      </c>
      <c r="L25" s="19">
        <v>2.1999999999999999E-2</v>
      </c>
      <c r="M25" s="3">
        <v>69215</v>
      </c>
      <c r="N25" s="3">
        <v>15880189</v>
      </c>
      <c r="O25" s="5">
        <v>72.507000000000005</v>
      </c>
      <c r="P25" s="9">
        <v>479697</v>
      </c>
    </row>
    <row r="26" spans="1:16">
      <c r="A26" s="4">
        <v>22</v>
      </c>
      <c r="B26" s="4">
        <v>22196755</v>
      </c>
      <c r="C26" s="4">
        <v>4867587</v>
      </c>
      <c r="D26" s="4">
        <v>433692350</v>
      </c>
      <c r="E26" s="6">
        <v>25.7</v>
      </c>
      <c r="F26" s="10">
        <v>37</v>
      </c>
      <c r="G26" s="4">
        <v>14768</v>
      </c>
      <c r="H26" s="6">
        <v>67</v>
      </c>
      <c r="I26" s="4">
        <v>225</v>
      </c>
      <c r="J26" s="4">
        <v>918</v>
      </c>
      <c r="K26" s="4">
        <v>4078</v>
      </c>
      <c r="L26" s="20">
        <v>1.7999999999999999E-2</v>
      </c>
      <c r="M26" s="4">
        <v>38921</v>
      </c>
      <c r="N26" s="4">
        <v>13568816</v>
      </c>
      <c r="O26" s="6">
        <v>61.13</v>
      </c>
      <c r="P26" s="11">
        <v>334953</v>
      </c>
    </row>
    <row r="27" spans="1:16">
      <c r="A27" s="3">
        <v>23</v>
      </c>
      <c r="B27" s="3">
        <v>22163838</v>
      </c>
      <c r="C27" s="3">
        <v>7194596</v>
      </c>
      <c r="D27" s="3">
        <v>642735537</v>
      </c>
      <c r="E27" s="5">
        <v>25.7</v>
      </c>
      <c r="F27" s="8">
        <v>43</v>
      </c>
      <c r="G27" s="3">
        <v>17990</v>
      </c>
      <c r="H27" s="5">
        <v>72</v>
      </c>
      <c r="I27" s="3">
        <v>217</v>
      </c>
      <c r="J27" s="3">
        <v>832</v>
      </c>
      <c r="K27" s="3">
        <v>3441</v>
      </c>
      <c r="L27" s="19">
        <v>1.6E-2</v>
      </c>
      <c r="M27" s="3">
        <v>33278</v>
      </c>
      <c r="N27" s="3">
        <v>14985009</v>
      </c>
      <c r="O27" s="5">
        <v>67.61</v>
      </c>
      <c r="P27" s="9">
        <v>389769</v>
      </c>
    </row>
    <row r="28" spans="1:16">
      <c r="A28" s="4">
        <v>24</v>
      </c>
      <c r="B28" s="4">
        <v>22119177</v>
      </c>
      <c r="C28" s="4">
        <v>5767493</v>
      </c>
      <c r="D28" s="4">
        <v>513952604</v>
      </c>
      <c r="E28" s="6">
        <v>25.7</v>
      </c>
      <c r="F28" s="10">
        <v>43</v>
      </c>
      <c r="G28" s="4">
        <v>16048</v>
      </c>
      <c r="H28" s="6">
        <v>71</v>
      </c>
      <c r="I28" s="4">
        <v>225</v>
      </c>
      <c r="J28" s="4">
        <v>918</v>
      </c>
      <c r="K28" s="4">
        <v>4338</v>
      </c>
      <c r="L28" s="20">
        <v>0.02</v>
      </c>
      <c r="M28" s="4">
        <v>60618</v>
      </c>
      <c r="N28" s="4">
        <v>14732795</v>
      </c>
      <c r="O28" s="6">
        <v>66.605999999999995</v>
      </c>
      <c r="P28" s="11">
        <v>347199</v>
      </c>
    </row>
    <row r="29" spans="1:16">
      <c r="A29" s="3">
        <v>25</v>
      </c>
      <c r="B29" s="3">
        <v>21944034</v>
      </c>
      <c r="C29" s="3">
        <v>4620823</v>
      </c>
      <c r="D29" s="3">
        <v>412005972</v>
      </c>
      <c r="E29" s="5">
        <v>25.7</v>
      </c>
      <c r="F29" s="8">
        <v>31</v>
      </c>
      <c r="G29" s="3">
        <v>14375</v>
      </c>
      <c r="H29" s="5">
        <v>59</v>
      </c>
      <c r="I29" s="3">
        <v>229</v>
      </c>
      <c r="J29" s="3">
        <v>801</v>
      </c>
      <c r="K29" s="3">
        <v>2971</v>
      </c>
      <c r="L29" s="19">
        <v>1.4E-2</v>
      </c>
      <c r="M29" s="3">
        <v>29831</v>
      </c>
      <c r="N29" s="3">
        <v>11520520</v>
      </c>
      <c r="O29" s="5">
        <v>52.5</v>
      </c>
      <c r="P29" s="9">
        <v>208130</v>
      </c>
    </row>
    <row r="30" spans="1:16">
      <c r="A30" s="4">
        <v>26</v>
      </c>
      <c r="B30" s="4">
        <v>21686612</v>
      </c>
      <c r="C30" s="4">
        <v>4474730</v>
      </c>
      <c r="D30" s="4">
        <v>397499501</v>
      </c>
      <c r="E30" s="6">
        <v>25.7</v>
      </c>
      <c r="F30" s="10">
        <v>37</v>
      </c>
      <c r="G30" s="4">
        <v>14998</v>
      </c>
      <c r="H30" s="6">
        <v>66</v>
      </c>
      <c r="I30" s="4">
        <v>226</v>
      </c>
      <c r="J30" s="4">
        <v>910</v>
      </c>
      <c r="K30" s="4">
        <v>3881</v>
      </c>
      <c r="L30" s="20">
        <v>1.7999999999999999E-2</v>
      </c>
      <c r="M30" s="4">
        <v>37780</v>
      </c>
      <c r="N30" s="4">
        <v>13656659</v>
      </c>
      <c r="O30" s="6">
        <v>62.972999999999999</v>
      </c>
      <c r="P30" s="11">
        <v>327109</v>
      </c>
    </row>
    <row r="31" spans="1:16">
      <c r="A31" s="3">
        <v>27</v>
      </c>
      <c r="B31" s="3">
        <v>21660745</v>
      </c>
      <c r="C31" s="3">
        <v>2471316</v>
      </c>
      <c r="D31" s="3">
        <v>221410608</v>
      </c>
      <c r="E31" s="5">
        <v>25.7</v>
      </c>
      <c r="F31" s="8">
        <v>25</v>
      </c>
      <c r="G31" s="3">
        <v>9613</v>
      </c>
      <c r="H31" s="5">
        <v>48</v>
      </c>
      <c r="I31" s="3">
        <v>317</v>
      </c>
      <c r="J31" s="3">
        <v>903</v>
      </c>
      <c r="K31" s="3">
        <v>2512</v>
      </c>
      <c r="L31" s="19">
        <v>1.2E-2</v>
      </c>
      <c r="M31" s="3">
        <v>23740</v>
      </c>
      <c r="N31" s="3">
        <v>8681874</v>
      </c>
      <c r="O31" s="5">
        <v>40.081000000000003</v>
      </c>
      <c r="P31" s="9">
        <v>180174</v>
      </c>
    </row>
    <row r="32" spans="1:16">
      <c r="A32" s="4">
        <v>28</v>
      </c>
      <c r="B32" s="4">
        <v>21465632</v>
      </c>
      <c r="C32" s="4">
        <v>5071479</v>
      </c>
      <c r="D32" s="4">
        <v>445429023</v>
      </c>
      <c r="E32" s="6">
        <v>25.7</v>
      </c>
      <c r="F32" s="10">
        <v>37</v>
      </c>
      <c r="G32" s="4">
        <v>13739</v>
      </c>
      <c r="H32" s="6">
        <v>68</v>
      </c>
      <c r="I32" s="4">
        <v>241</v>
      </c>
      <c r="J32" s="4">
        <v>1001</v>
      </c>
      <c r="K32" s="4">
        <v>4417</v>
      </c>
      <c r="L32" s="20">
        <v>2.1000000000000001E-2</v>
      </c>
      <c r="M32" s="4">
        <v>47764</v>
      </c>
      <c r="N32" s="4">
        <v>13756866</v>
      </c>
      <c r="O32" s="6">
        <v>64.087999999999994</v>
      </c>
      <c r="P32" s="11">
        <v>426984</v>
      </c>
    </row>
    <row r="33" spans="1:16">
      <c r="A33" s="3">
        <v>29</v>
      </c>
      <c r="B33" s="3">
        <v>22461225</v>
      </c>
      <c r="C33" s="3">
        <v>2748836</v>
      </c>
      <c r="D33" s="3">
        <v>245783521</v>
      </c>
      <c r="E33" s="5">
        <v>25.7</v>
      </c>
      <c r="F33" s="8">
        <v>25</v>
      </c>
      <c r="G33" s="3">
        <v>9375</v>
      </c>
      <c r="H33" s="5">
        <v>48</v>
      </c>
      <c r="I33" s="3">
        <v>316</v>
      </c>
      <c r="J33" s="3">
        <v>978</v>
      </c>
      <c r="K33" s="3">
        <v>2955</v>
      </c>
      <c r="L33" s="19">
        <v>1.2999999999999999E-2</v>
      </c>
      <c r="M33" s="3">
        <v>31583</v>
      </c>
      <c r="N33" s="3">
        <v>9177387</v>
      </c>
      <c r="O33" s="5">
        <v>40.859000000000002</v>
      </c>
      <c r="P33" s="9">
        <v>202670</v>
      </c>
    </row>
    <row r="34" spans="1:16">
      <c r="A34" s="4">
        <v>30</v>
      </c>
      <c r="B34" s="4">
        <v>21860578</v>
      </c>
      <c r="C34" s="4">
        <v>3969226</v>
      </c>
      <c r="D34" s="4">
        <v>355679061</v>
      </c>
      <c r="E34" s="6">
        <v>25.7</v>
      </c>
      <c r="F34" s="10">
        <v>31</v>
      </c>
      <c r="G34" s="4">
        <v>12377</v>
      </c>
      <c r="H34" s="6">
        <v>58</v>
      </c>
      <c r="I34" s="4">
        <v>252</v>
      </c>
      <c r="J34" s="4">
        <v>915</v>
      </c>
      <c r="K34" s="4">
        <v>3404</v>
      </c>
      <c r="L34" s="20">
        <v>1.6E-2</v>
      </c>
      <c r="M34" s="4">
        <v>29597</v>
      </c>
      <c r="N34" s="4">
        <v>11333184</v>
      </c>
      <c r="O34" s="6">
        <v>51.843000000000004</v>
      </c>
      <c r="P34" s="11">
        <v>295970</v>
      </c>
    </row>
    <row r="35" spans="1:16">
      <c r="A35" s="3">
        <v>31</v>
      </c>
      <c r="B35" s="3">
        <v>21936980</v>
      </c>
      <c r="C35" s="3">
        <v>3693530</v>
      </c>
      <c r="D35" s="3">
        <v>330145917</v>
      </c>
      <c r="E35" s="5">
        <v>25.7</v>
      </c>
      <c r="F35" s="8">
        <v>31</v>
      </c>
      <c r="G35" s="3">
        <v>11866</v>
      </c>
      <c r="H35" s="5">
        <v>59</v>
      </c>
      <c r="I35" s="3">
        <v>269</v>
      </c>
      <c r="J35" s="3">
        <v>988</v>
      </c>
      <c r="K35" s="3">
        <v>3632</v>
      </c>
      <c r="L35" s="19">
        <v>1.7000000000000001E-2</v>
      </c>
      <c r="M35" s="3">
        <v>31268</v>
      </c>
      <c r="N35" s="3">
        <v>11730934</v>
      </c>
      <c r="O35" s="5">
        <v>53.475999999999999</v>
      </c>
      <c r="P35" s="9">
        <v>300815</v>
      </c>
    </row>
    <row r="36" spans="1:16">
      <c r="A36" s="4">
        <v>32</v>
      </c>
      <c r="B36" s="4">
        <v>22299018</v>
      </c>
      <c r="C36" s="4">
        <v>4487392</v>
      </c>
      <c r="D36" s="4">
        <v>400436034</v>
      </c>
      <c r="E36" s="6">
        <v>25.7</v>
      </c>
      <c r="F36" s="10">
        <v>37</v>
      </c>
      <c r="G36" s="4">
        <v>15220</v>
      </c>
      <c r="H36" s="6">
        <v>68</v>
      </c>
      <c r="I36" s="4">
        <v>224</v>
      </c>
      <c r="J36" s="4">
        <v>901</v>
      </c>
      <c r="K36" s="4">
        <v>4066</v>
      </c>
      <c r="L36" s="20">
        <v>1.7999999999999999E-2</v>
      </c>
      <c r="M36" s="4">
        <v>40699</v>
      </c>
      <c r="N36" s="4">
        <v>13717846</v>
      </c>
      <c r="O36" s="6">
        <v>61.518000000000001</v>
      </c>
      <c r="P36" s="11">
        <v>318112</v>
      </c>
    </row>
    <row r="37" spans="1:16">
      <c r="A37" s="3">
        <v>33</v>
      </c>
      <c r="B37" s="3">
        <v>21169423</v>
      </c>
      <c r="C37" s="3">
        <v>3364217</v>
      </c>
      <c r="D37" s="3">
        <v>299964109</v>
      </c>
      <c r="E37" s="5">
        <v>25.7</v>
      </c>
      <c r="F37" s="8">
        <v>31</v>
      </c>
      <c r="G37" s="3">
        <v>13747</v>
      </c>
      <c r="H37" s="5">
        <v>58</v>
      </c>
      <c r="I37" s="3">
        <v>235</v>
      </c>
      <c r="J37" s="3">
        <v>792</v>
      </c>
      <c r="K37" s="3">
        <v>2778</v>
      </c>
      <c r="L37" s="19">
        <v>1.2999999999999999E-2</v>
      </c>
      <c r="M37" s="3">
        <v>30227</v>
      </c>
      <c r="N37" s="3">
        <v>10892891</v>
      </c>
      <c r="O37" s="5">
        <v>51.456000000000003</v>
      </c>
      <c r="P37" s="9">
        <v>193077</v>
      </c>
    </row>
    <row r="38" spans="1:16">
      <c r="A38" s="4">
        <v>34</v>
      </c>
      <c r="B38" s="4">
        <v>21167072</v>
      </c>
      <c r="C38" s="4">
        <v>7045775</v>
      </c>
      <c r="D38" s="4">
        <v>631585264</v>
      </c>
      <c r="E38" s="6">
        <v>25.7</v>
      </c>
      <c r="F38" s="10">
        <v>49</v>
      </c>
      <c r="G38" s="4">
        <v>13948</v>
      </c>
      <c r="H38" s="6">
        <v>76</v>
      </c>
      <c r="I38" s="4">
        <v>252</v>
      </c>
      <c r="J38" s="4">
        <v>1155</v>
      </c>
      <c r="K38" s="4">
        <v>5513</v>
      </c>
      <c r="L38" s="20">
        <v>2.5999999999999999E-2</v>
      </c>
      <c r="M38" s="4">
        <v>50814</v>
      </c>
      <c r="N38" s="4">
        <v>16110721</v>
      </c>
      <c r="O38" s="6">
        <v>76.111999999999995</v>
      </c>
      <c r="P38" s="11">
        <v>482425</v>
      </c>
    </row>
    <row r="39" spans="1:16">
      <c r="A39" s="3">
        <v>35</v>
      </c>
      <c r="B39" s="3">
        <v>21936981</v>
      </c>
      <c r="C39" s="3">
        <v>3602076</v>
      </c>
      <c r="D39" s="3">
        <v>320854164</v>
      </c>
      <c r="E39" s="5">
        <v>25.7</v>
      </c>
      <c r="F39" s="8">
        <v>31</v>
      </c>
      <c r="G39" s="3">
        <v>12623</v>
      </c>
      <c r="H39" s="5">
        <v>59</v>
      </c>
      <c r="I39" s="3">
        <v>237</v>
      </c>
      <c r="J39" s="3">
        <v>896</v>
      </c>
      <c r="K39" s="3">
        <v>3652</v>
      </c>
      <c r="L39" s="19">
        <v>1.7000000000000001E-2</v>
      </c>
      <c r="M39" s="3">
        <v>57856</v>
      </c>
      <c r="N39" s="3">
        <v>11313017</v>
      </c>
      <c r="O39" s="5">
        <v>51.570999999999998</v>
      </c>
      <c r="P39" s="9">
        <v>273753</v>
      </c>
    </row>
    <row r="40" spans="1:16">
      <c r="A40" s="4">
        <v>36</v>
      </c>
      <c r="B40" s="4">
        <v>22194398</v>
      </c>
      <c r="C40" s="4">
        <v>2496637</v>
      </c>
      <c r="D40" s="4">
        <v>222706872</v>
      </c>
      <c r="E40" s="6">
        <v>25.7</v>
      </c>
      <c r="F40" s="10">
        <v>25</v>
      </c>
      <c r="G40" s="4">
        <v>11433</v>
      </c>
      <c r="H40" s="6">
        <v>47</v>
      </c>
      <c r="I40" s="4">
        <v>241</v>
      </c>
      <c r="J40" s="4">
        <v>714</v>
      </c>
      <c r="K40" s="4">
        <v>2000</v>
      </c>
      <c r="L40" s="20">
        <v>8.9999999999999993E-3</v>
      </c>
      <c r="M40" s="4">
        <v>18327</v>
      </c>
      <c r="N40" s="4">
        <v>8166439</v>
      </c>
      <c r="O40" s="6">
        <v>36.795000000000002</v>
      </c>
      <c r="P40" s="11">
        <v>158554</v>
      </c>
    </row>
    <row r="41" spans="1:16">
      <c r="A41" s="3">
        <v>37</v>
      </c>
      <c r="B41" s="3">
        <v>22188527</v>
      </c>
      <c r="C41" s="3">
        <v>6327525</v>
      </c>
      <c r="D41" s="3">
        <v>565417660</v>
      </c>
      <c r="E41" s="5">
        <v>25.7</v>
      </c>
      <c r="F41" s="8">
        <v>43</v>
      </c>
      <c r="G41" s="3">
        <v>15243</v>
      </c>
      <c r="H41" s="5">
        <v>73</v>
      </c>
      <c r="I41" s="3">
        <v>229</v>
      </c>
      <c r="J41" s="3">
        <v>1011</v>
      </c>
      <c r="K41" s="3">
        <v>4998</v>
      </c>
      <c r="L41" s="19">
        <v>2.3E-2</v>
      </c>
      <c r="M41" s="3">
        <v>36480</v>
      </c>
      <c r="N41" s="3">
        <v>15414547</v>
      </c>
      <c r="O41" s="5">
        <v>69.471000000000004</v>
      </c>
      <c r="P41" s="9">
        <v>442168</v>
      </c>
    </row>
    <row r="42" spans="1:16">
      <c r="A42" s="4">
        <v>38</v>
      </c>
      <c r="B42" s="4">
        <v>21511474</v>
      </c>
      <c r="C42" s="4">
        <v>7830302</v>
      </c>
      <c r="D42" s="4">
        <v>702128635</v>
      </c>
      <c r="E42" s="6">
        <v>25.7</v>
      </c>
      <c r="F42" s="10">
        <v>55</v>
      </c>
      <c r="G42" s="4">
        <v>14021</v>
      </c>
      <c r="H42" s="6">
        <v>77</v>
      </c>
      <c r="I42" s="4">
        <v>297</v>
      </c>
      <c r="J42" s="4">
        <v>1169</v>
      </c>
      <c r="K42" s="4">
        <v>4295</v>
      </c>
      <c r="L42" s="20">
        <v>0.02</v>
      </c>
      <c r="M42" s="4">
        <v>45875</v>
      </c>
      <c r="N42" s="4">
        <v>16390962</v>
      </c>
      <c r="O42" s="6">
        <v>76.195999999999998</v>
      </c>
      <c r="P42" s="11">
        <v>566348</v>
      </c>
    </row>
    <row r="43" spans="1:16">
      <c r="A43" s="3">
        <v>39</v>
      </c>
      <c r="B43" s="3">
        <v>22586993</v>
      </c>
      <c r="C43" s="3">
        <v>6345077</v>
      </c>
      <c r="D43" s="3">
        <v>567981811</v>
      </c>
      <c r="E43" s="5">
        <v>25.7</v>
      </c>
      <c r="F43" s="8">
        <v>49</v>
      </c>
      <c r="G43" s="3">
        <v>15529</v>
      </c>
      <c r="H43" s="5">
        <v>78</v>
      </c>
      <c r="I43" s="3">
        <v>271</v>
      </c>
      <c r="J43" s="3">
        <v>1075</v>
      </c>
      <c r="K43" s="3">
        <v>4606</v>
      </c>
      <c r="L43" s="19">
        <v>0.02</v>
      </c>
      <c r="M43" s="3">
        <v>79864</v>
      </c>
      <c r="N43" s="3">
        <v>16696236</v>
      </c>
      <c r="O43" s="5">
        <v>73.92</v>
      </c>
      <c r="P43" s="9">
        <v>458733</v>
      </c>
    </row>
    <row r="44" spans="1:16">
      <c r="A44" s="4">
        <v>40</v>
      </c>
      <c r="B44" s="4">
        <v>22166188</v>
      </c>
      <c r="C44" s="4">
        <v>5615565</v>
      </c>
      <c r="D44" s="4">
        <v>501684598</v>
      </c>
      <c r="E44" s="6">
        <v>25.7</v>
      </c>
      <c r="F44" s="10">
        <v>43</v>
      </c>
      <c r="G44" s="4">
        <v>18394</v>
      </c>
      <c r="H44" s="6">
        <v>71</v>
      </c>
      <c r="I44" s="4">
        <v>212</v>
      </c>
      <c r="J44" s="4">
        <v>808</v>
      </c>
      <c r="K44" s="4">
        <v>3625</v>
      </c>
      <c r="L44" s="20">
        <v>1.6E-2</v>
      </c>
      <c r="M44" s="4">
        <v>37371</v>
      </c>
      <c r="N44" s="4">
        <v>14871828</v>
      </c>
      <c r="O44" s="6">
        <v>67.091999999999999</v>
      </c>
      <c r="P44" s="11">
        <v>297290</v>
      </c>
    </row>
    <row r="45" spans="1:16">
      <c r="A45" s="3">
        <v>41</v>
      </c>
      <c r="B45" s="3">
        <v>21531451</v>
      </c>
      <c r="C45" s="3">
        <v>5621449</v>
      </c>
      <c r="D45" s="3">
        <v>494635412</v>
      </c>
      <c r="E45" s="5">
        <v>25.7</v>
      </c>
      <c r="F45" s="8">
        <v>37</v>
      </c>
      <c r="G45" s="3">
        <v>14824</v>
      </c>
      <c r="H45" s="5">
        <v>64</v>
      </c>
      <c r="I45" s="3">
        <v>231</v>
      </c>
      <c r="J45" s="3">
        <v>900</v>
      </c>
      <c r="K45" s="3">
        <v>3927</v>
      </c>
      <c r="L45" s="19">
        <v>1.7999999999999999E-2</v>
      </c>
      <c r="M45" s="3">
        <v>40772</v>
      </c>
      <c r="N45" s="3">
        <v>13342266</v>
      </c>
      <c r="O45" s="5">
        <v>61.966000000000001</v>
      </c>
      <c r="P45" s="9">
        <v>405896</v>
      </c>
    </row>
    <row r="46" spans="1:16">
      <c r="A46" s="4">
        <v>42</v>
      </c>
      <c r="B46" s="4">
        <v>20967248</v>
      </c>
      <c r="C46" s="4">
        <v>4053176</v>
      </c>
      <c r="D46" s="4">
        <v>362895061</v>
      </c>
      <c r="E46" s="6">
        <v>25.7</v>
      </c>
      <c r="F46" s="10">
        <v>37</v>
      </c>
      <c r="G46" s="4">
        <v>14867</v>
      </c>
      <c r="H46" s="6">
        <v>67</v>
      </c>
      <c r="I46" s="4">
        <v>235</v>
      </c>
      <c r="J46" s="4">
        <v>898</v>
      </c>
      <c r="K46" s="4">
        <v>3878</v>
      </c>
      <c r="L46" s="20">
        <v>1.7999999999999999E-2</v>
      </c>
      <c r="M46" s="4">
        <v>63365</v>
      </c>
      <c r="N46" s="4">
        <v>13364491</v>
      </c>
      <c r="O46" s="6">
        <v>63.74</v>
      </c>
      <c r="P46" s="11">
        <v>360054</v>
      </c>
    </row>
    <row r="47" spans="1:16">
      <c r="A47" s="3">
        <v>43</v>
      </c>
      <c r="B47" s="3">
        <v>22006335</v>
      </c>
      <c r="C47" s="3">
        <v>3922502</v>
      </c>
      <c r="D47" s="3">
        <v>351380205</v>
      </c>
      <c r="E47" s="5">
        <v>25.7</v>
      </c>
      <c r="F47" s="8">
        <v>31</v>
      </c>
      <c r="G47" s="3">
        <v>14006</v>
      </c>
      <c r="H47" s="5">
        <v>59</v>
      </c>
      <c r="I47" s="3">
        <v>222</v>
      </c>
      <c r="J47" s="3">
        <v>827</v>
      </c>
      <c r="K47" s="3">
        <v>3166</v>
      </c>
      <c r="L47" s="19">
        <v>1.4E-2</v>
      </c>
      <c r="M47" s="3">
        <v>47411</v>
      </c>
      <c r="N47" s="3">
        <v>11591975</v>
      </c>
      <c r="O47" s="5">
        <v>52.676000000000002</v>
      </c>
      <c r="P47" s="9">
        <v>280543</v>
      </c>
    </row>
    <row r="48" spans="1:16">
      <c r="A48" s="4">
        <v>44</v>
      </c>
      <c r="B48" s="4">
        <v>21919351</v>
      </c>
      <c r="C48" s="4">
        <v>3087092</v>
      </c>
      <c r="D48" s="4">
        <v>276751321</v>
      </c>
      <c r="E48" s="6">
        <v>25.7</v>
      </c>
      <c r="F48" s="10">
        <v>31</v>
      </c>
      <c r="G48" s="4">
        <v>12340</v>
      </c>
      <c r="H48" s="6">
        <v>61</v>
      </c>
      <c r="I48" s="4">
        <v>256</v>
      </c>
      <c r="J48" s="4">
        <v>913</v>
      </c>
      <c r="K48" s="4">
        <v>3212</v>
      </c>
      <c r="L48" s="20">
        <v>1.4999999999999999E-2</v>
      </c>
      <c r="M48" s="4">
        <v>25407</v>
      </c>
      <c r="N48" s="4">
        <v>11271654</v>
      </c>
      <c r="O48" s="6">
        <v>51.423000000000002</v>
      </c>
      <c r="P48" s="11">
        <v>272820</v>
      </c>
    </row>
    <row r="49" spans="1:16">
      <c r="A49" s="3">
        <v>45</v>
      </c>
      <c r="B49" s="3">
        <v>22525873</v>
      </c>
      <c r="C49" s="3">
        <v>3134389</v>
      </c>
      <c r="D49" s="3">
        <v>280280308</v>
      </c>
      <c r="E49" s="5">
        <v>25.7</v>
      </c>
      <c r="F49" s="8">
        <v>31</v>
      </c>
      <c r="G49" s="3">
        <v>12979</v>
      </c>
      <c r="H49" s="5">
        <v>58</v>
      </c>
      <c r="I49" s="3">
        <v>241</v>
      </c>
      <c r="J49" s="3">
        <v>865</v>
      </c>
      <c r="K49" s="3">
        <v>3315</v>
      </c>
      <c r="L49" s="19">
        <v>1.4999999999999999E-2</v>
      </c>
      <c r="M49" s="3">
        <v>32570</v>
      </c>
      <c r="N49" s="3">
        <v>11237403</v>
      </c>
      <c r="O49" s="5">
        <v>49.887</v>
      </c>
      <c r="P49" s="9">
        <v>282589</v>
      </c>
    </row>
    <row r="50" spans="1:16">
      <c r="A50" s="4">
        <v>46</v>
      </c>
      <c r="B50" s="4">
        <v>21338686</v>
      </c>
      <c r="C50" s="4">
        <v>5032167</v>
      </c>
      <c r="D50" s="4">
        <v>441577965</v>
      </c>
      <c r="E50" s="6">
        <v>25.7</v>
      </c>
      <c r="F50" s="10">
        <v>25</v>
      </c>
      <c r="G50" s="4">
        <v>33189</v>
      </c>
      <c r="H50" s="6">
        <v>47</v>
      </c>
      <c r="I50" s="4">
        <v>201</v>
      </c>
      <c r="J50" s="4">
        <v>424</v>
      </c>
      <c r="K50" s="4">
        <v>795</v>
      </c>
      <c r="L50" s="20">
        <v>4.0000000000000001E-3</v>
      </c>
      <c r="M50" s="4">
        <v>43786</v>
      </c>
      <c r="N50" s="4">
        <v>14091075</v>
      </c>
      <c r="O50" s="6">
        <v>66.034999999999997</v>
      </c>
      <c r="P50" s="11">
        <v>286307</v>
      </c>
    </row>
    <row r="51" spans="1:16">
      <c r="A51" s="3">
        <v>47</v>
      </c>
      <c r="B51" s="3">
        <v>22129749</v>
      </c>
      <c r="C51" s="3">
        <v>4805295</v>
      </c>
      <c r="D51" s="3">
        <v>430036591</v>
      </c>
      <c r="E51" s="5">
        <v>25.7</v>
      </c>
      <c r="F51" s="8">
        <v>37</v>
      </c>
      <c r="G51" s="3">
        <v>13773</v>
      </c>
      <c r="H51" s="5">
        <v>65</v>
      </c>
      <c r="I51" s="3">
        <v>235</v>
      </c>
      <c r="J51" s="3">
        <v>981</v>
      </c>
      <c r="K51" s="3">
        <v>4668</v>
      </c>
      <c r="L51" s="19">
        <v>2.1000000000000001E-2</v>
      </c>
      <c r="M51" s="3">
        <v>40872</v>
      </c>
      <c r="N51" s="3">
        <v>13514387</v>
      </c>
      <c r="O51" s="5">
        <v>61.069000000000003</v>
      </c>
      <c r="P51" s="9">
        <v>355536</v>
      </c>
    </row>
    <row r="52" spans="1:16">
      <c r="A52" s="4">
        <v>48</v>
      </c>
      <c r="B52" s="4">
        <v>21885264</v>
      </c>
      <c r="C52" s="4">
        <v>2485715</v>
      </c>
      <c r="D52" s="4">
        <v>220819284</v>
      </c>
      <c r="E52" s="6">
        <v>25.7</v>
      </c>
      <c r="F52" s="10">
        <v>25</v>
      </c>
      <c r="G52" s="4">
        <v>10196</v>
      </c>
      <c r="H52" s="6">
        <v>47</v>
      </c>
      <c r="I52" s="4">
        <v>310</v>
      </c>
      <c r="J52" s="4">
        <v>874</v>
      </c>
      <c r="K52" s="4">
        <v>2413</v>
      </c>
      <c r="L52" s="20">
        <v>1.0999999999999999E-2</v>
      </c>
      <c r="M52" s="4">
        <v>24764</v>
      </c>
      <c r="N52" s="4">
        <v>8915555</v>
      </c>
      <c r="O52" s="6">
        <v>40.738</v>
      </c>
      <c r="P52" s="11">
        <v>194112</v>
      </c>
    </row>
    <row r="53" spans="1:16">
      <c r="A53" s="3">
        <v>49</v>
      </c>
      <c r="B53" s="3">
        <v>22639888</v>
      </c>
      <c r="C53" s="3">
        <v>6507436</v>
      </c>
      <c r="D53" s="3">
        <v>581143448</v>
      </c>
      <c r="E53" s="5">
        <v>25.7</v>
      </c>
      <c r="F53" s="8">
        <v>49</v>
      </c>
      <c r="G53" s="3">
        <v>16983</v>
      </c>
      <c r="H53" s="5">
        <v>74</v>
      </c>
      <c r="I53" s="3">
        <v>266</v>
      </c>
      <c r="J53" s="3">
        <v>917</v>
      </c>
      <c r="K53" s="3">
        <v>3226</v>
      </c>
      <c r="L53" s="19">
        <v>1.4E-2</v>
      </c>
      <c r="M53" s="3">
        <v>40483</v>
      </c>
      <c r="N53" s="3">
        <v>15588545</v>
      </c>
      <c r="O53" s="5">
        <v>68.853999999999999</v>
      </c>
      <c r="P53" s="9">
        <v>522752</v>
      </c>
    </row>
    <row r="54" spans="1:16">
      <c r="A54" s="4">
        <v>50</v>
      </c>
      <c r="B54" s="4">
        <v>22224960</v>
      </c>
      <c r="C54" s="4">
        <v>7345901</v>
      </c>
      <c r="D54" s="4">
        <v>656392115</v>
      </c>
      <c r="E54" s="6">
        <v>25.7</v>
      </c>
      <c r="F54" s="10">
        <v>43</v>
      </c>
      <c r="G54" s="4">
        <v>15263</v>
      </c>
      <c r="H54" s="6">
        <v>71</v>
      </c>
      <c r="I54" s="4">
        <v>220</v>
      </c>
      <c r="J54" s="4">
        <v>1004</v>
      </c>
      <c r="K54" s="4">
        <v>5066</v>
      </c>
      <c r="L54" s="20">
        <v>2.3E-2</v>
      </c>
      <c r="M54" s="4">
        <v>48128</v>
      </c>
      <c r="N54" s="4">
        <v>15325840</v>
      </c>
      <c r="O54" s="6">
        <v>68.957999999999998</v>
      </c>
      <c r="P54" s="11">
        <v>411369</v>
      </c>
    </row>
    <row r="55" spans="1:16">
      <c r="A55" s="3">
        <v>51</v>
      </c>
      <c r="B55" s="3">
        <v>21516173</v>
      </c>
      <c r="C55" s="3">
        <v>4629406</v>
      </c>
      <c r="D55" s="3">
        <v>414403861</v>
      </c>
      <c r="E55" s="5">
        <v>25.7</v>
      </c>
      <c r="F55" s="8">
        <v>37</v>
      </c>
      <c r="G55" s="3">
        <v>14413</v>
      </c>
      <c r="H55" s="5">
        <v>64</v>
      </c>
      <c r="I55" s="3">
        <v>223</v>
      </c>
      <c r="J55" s="3">
        <v>939</v>
      </c>
      <c r="K55" s="3">
        <v>4187</v>
      </c>
      <c r="L55" s="19">
        <v>1.9E-2</v>
      </c>
      <c r="M55" s="3">
        <v>44829</v>
      </c>
      <c r="N55" s="3">
        <v>13541622</v>
      </c>
      <c r="O55" s="5">
        <v>62.936999999999998</v>
      </c>
      <c r="P55" s="9">
        <v>376330</v>
      </c>
    </row>
    <row r="56" spans="1:16">
      <c r="A56" s="4">
        <v>52</v>
      </c>
      <c r="B56" s="4">
        <v>21587880</v>
      </c>
      <c r="C56" s="4">
        <v>4198962</v>
      </c>
      <c r="D56" s="4">
        <v>374871834</v>
      </c>
      <c r="E56" s="6">
        <v>25.7</v>
      </c>
      <c r="F56" s="10">
        <v>31</v>
      </c>
      <c r="G56" s="4">
        <v>12960</v>
      </c>
      <c r="H56" s="6">
        <v>56</v>
      </c>
      <c r="I56" s="4">
        <v>228</v>
      </c>
      <c r="J56" s="4">
        <v>931</v>
      </c>
      <c r="K56" s="4">
        <v>3790</v>
      </c>
      <c r="L56" s="20">
        <v>1.7999999999999999E-2</v>
      </c>
      <c r="M56" s="4">
        <v>27974</v>
      </c>
      <c r="N56" s="4">
        <v>12067422</v>
      </c>
      <c r="O56" s="6">
        <v>55.899000000000001</v>
      </c>
      <c r="P56" s="11">
        <v>280338</v>
      </c>
    </row>
    <row r="57" spans="1:16">
      <c r="A57" s="3">
        <v>53</v>
      </c>
      <c r="B57" s="3">
        <v>22588173</v>
      </c>
      <c r="C57" s="3">
        <v>5766122</v>
      </c>
      <c r="D57" s="3">
        <v>515595900</v>
      </c>
      <c r="E57" s="5">
        <v>25.7</v>
      </c>
      <c r="F57" s="8">
        <v>43</v>
      </c>
      <c r="G57" s="3">
        <v>15715</v>
      </c>
      <c r="H57" s="5">
        <v>70</v>
      </c>
      <c r="I57" s="3">
        <v>239</v>
      </c>
      <c r="J57" s="3">
        <v>948</v>
      </c>
      <c r="K57" s="3">
        <v>4284</v>
      </c>
      <c r="L57" s="19">
        <v>1.9E-2</v>
      </c>
      <c r="M57" s="3">
        <v>52164</v>
      </c>
      <c r="N57" s="3">
        <v>14898560</v>
      </c>
      <c r="O57" s="5">
        <v>65.956999999999994</v>
      </c>
      <c r="P57" s="9">
        <v>430958</v>
      </c>
    </row>
    <row r="58" spans="1:16">
      <c r="A58" s="4">
        <v>54</v>
      </c>
      <c r="B58" s="4">
        <v>21627843</v>
      </c>
      <c r="C58" s="4">
        <v>7924057</v>
      </c>
      <c r="D58" s="4">
        <v>693641087</v>
      </c>
      <c r="E58" s="6">
        <v>25.7</v>
      </c>
      <c r="F58" s="10">
        <v>43</v>
      </c>
      <c r="G58" s="4">
        <v>14664</v>
      </c>
      <c r="H58" s="6">
        <v>71</v>
      </c>
      <c r="I58" s="4">
        <v>221</v>
      </c>
      <c r="J58" s="4">
        <v>1014</v>
      </c>
      <c r="K58" s="4">
        <v>5052</v>
      </c>
      <c r="L58" s="20">
        <v>2.3E-2</v>
      </c>
      <c r="M58" s="4">
        <v>52842</v>
      </c>
      <c r="N58" s="4">
        <v>14877649</v>
      </c>
      <c r="O58" s="6">
        <v>68.789000000000001</v>
      </c>
      <c r="P58" s="11">
        <v>440225</v>
      </c>
    </row>
    <row r="59" spans="1:16">
      <c r="A59" s="3">
        <v>55</v>
      </c>
      <c r="B59" s="3">
        <v>22094486</v>
      </c>
      <c r="C59" s="3">
        <v>5994640</v>
      </c>
      <c r="D59" s="3">
        <v>534673014</v>
      </c>
      <c r="E59" s="5">
        <v>25.7</v>
      </c>
      <c r="F59" s="8">
        <v>49</v>
      </c>
      <c r="G59" s="3">
        <v>13459</v>
      </c>
      <c r="H59" s="5">
        <v>79</v>
      </c>
      <c r="I59" s="3">
        <v>269</v>
      </c>
      <c r="J59" s="3">
        <v>1202</v>
      </c>
      <c r="K59" s="3">
        <v>5680</v>
      </c>
      <c r="L59" s="19">
        <v>2.5999999999999999E-2</v>
      </c>
      <c r="M59" s="3">
        <v>53547</v>
      </c>
      <c r="N59" s="3">
        <v>16182457</v>
      </c>
      <c r="O59" s="5">
        <v>73.242000000000004</v>
      </c>
      <c r="P59" s="9">
        <v>496090</v>
      </c>
    </row>
    <row r="60" spans="1:16">
      <c r="A60" s="4">
        <v>56</v>
      </c>
      <c r="B60" s="4">
        <v>21322240</v>
      </c>
      <c r="C60" s="4">
        <v>4423531</v>
      </c>
      <c r="D60" s="4">
        <v>395546861</v>
      </c>
      <c r="E60" s="6">
        <v>25.7</v>
      </c>
      <c r="F60" s="10">
        <v>37</v>
      </c>
      <c r="G60" s="4">
        <v>14260</v>
      </c>
      <c r="H60" s="6">
        <v>67</v>
      </c>
      <c r="I60" s="4">
        <v>238</v>
      </c>
      <c r="J60" s="4">
        <v>900</v>
      </c>
      <c r="K60" s="4">
        <v>3573</v>
      </c>
      <c r="L60" s="20">
        <v>1.7000000000000001E-2</v>
      </c>
      <c r="M60" s="4">
        <v>36031</v>
      </c>
      <c r="N60" s="4">
        <v>12834542</v>
      </c>
      <c r="O60" s="6">
        <v>60.192999999999998</v>
      </c>
      <c r="P60" s="11">
        <v>384832</v>
      </c>
    </row>
    <row r="61" spans="1:16">
      <c r="A61" s="3">
        <v>57</v>
      </c>
      <c r="B61" s="3">
        <v>21578469</v>
      </c>
      <c r="C61" s="3">
        <v>7822133</v>
      </c>
      <c r="D61" s="3">
        <v>699738341</v>
      </c>
      <c r="E61" s="5">
        <v>25.7</v>
      </c>
      <c r="F61" s="8">
        <v>49</v>
      </c>
      <c r="G61" s="3">
        <v>13262</v>
      </c>
      <c r="H61" s="5">
        <v>78</v>
      </c>
      <c r="I61" s="3">
        <v>259</v>
      </c>
      <c r="J61" s="3">
        <v>1221</v>
      </c>
      <c r="K61" s="3">
        <v>5636</v>
      </c>
      <c r="L61" s="19">
        <v>2.5999999999999999E-2</v>
      </c>
      <c r="M61" s="3">
        <v>61635</v>
      </c>
      <c r="N61" s="3">
        <v>16206155</v>
      </c>
      <c r="O61" s="5">
        <v>75.102999999999994</v>
      </c>
      <c r="P61" s="9">
        <v>467556</v>
      </c>
    </row>
    <row r="62" spans="1:16">
      <c r="A62" s="4">
        <v>58</v>
      </c>
      <c r="B62" s="4">
        <v>21744210</v>
      </c>
      <c r="C62" s="4">
        <v>6612156</v>
      </c>
      <c r="D62" s="4">
        <v>590013210</v>
      </c>
      <c r="E62" s="6">
        <v>25.7</v>
      </c>
      <c r="F62" s="10">
        <v>43</v>
      </c>
      <c r="G62" s="4">
        <v>14293</v>
      </c>
      <c r="H62" s="6">
        <v>75</v>
      </c>
      <c r="I62" s="4">
        <v>241</v>
      </c>
      <c r="J62" s="4">
        <v>1116</v>
      </c>
      <c r="K62" s="4">
        <v>5682</v>
      </c>
      <c r="L62" s="20">
        <v>2.5999999999999999E-2</v>
      </c>
      <c r="M62" s="4">
        <v>63695</v>
      </c>
      <c r="N62" s="4">
        <v>15954947</v>
      </c>
      <c r="O62" s="6">
        <v>73.376000000000005</v>
      </c>
      <c r="P62" s="11">
        <v>484989</v>
      </c>
    </row>
    <row r="63" spans="1:16">
      <c r="A63" s="3">
        <v>59</v>
      </c>
      <c r="B63" s="3">
        <v>21817087</v>
      </c>
      <c r="C63" s="3">
        <v>4577224</v>
      </c>
      <c r="D63" s="3">
        <v>406937470</v>
      </c>
      <c r="E63" s="5">
        <v>25.7</v>
      </c>
      <c r="F63" s="8">
        <v>37</v>
      </c>
      <c r="G63" s="3">
        <v>13980</v>
      </c>
      <c r="H63" s="5">
        <v>68</v>
      </c>
      <c r="I63" s="3">
        <v>231</v>
      </c>
      <c r="J63" s="3">
        <v>968</v>
      </c>
      <c r="K63" s="3">
        <v>4559</v>
      </c>
      <c r="L63" s="19">
        <v>2.1000000000000001E-2</v>
      </c>
      <c r="M63" s="3">
        <v>50474</v>
      </c>
      <c r="N63" s="3">
        <v>13540248</v>
      </c>
      <c r="O63" s="5">
        <v>62.063000000000002</v>
      </c>
      <c r="P63" s="9">
        <v>391863</v>
      </c>
    </row>
    <row r="64" spans="1:16">
      <c r="A64" s="4">
        <v>60</v>
      </c>
      <c r="B64" s="4">
        <v>22193220</v>
      </c>
      <c r="C64" s="4">
        <v>6746771</v>
      </c>
      <c r="D64" s="4">
        <v>603323869</v>
      </c>
      <c r="E64" s="6">
        <v>25.7</v>
      </c>
      <c r="F64" s="10">
        <v>49</v>
      </c>
      <c r="G64" s="4">
        <v>14136</v>
      </c>
      <c r="H64" s="6">
        <v>77</v>
      </c>
      <c r="I64" s="4">
        <v>260</v>
      </c>
      <c r="J64" s="4">
        <v>1157</v>
      </c>
      <c r="K64" s="4">
        <v>5455</v>
      </c>
      <c r="L64" s="20">
        <v>2.5000000000000001E-2</v>
      </c>
      <c r="M64" s="4">
        <v>69380</v>
      </c>
      <c r="N64" s="4">
        <v>16358471</v>
      </c>
      <c r="O64" s="6">
        <v>73.709000000000003</v>
      </c>
      <c r="P64" s="11">
        <v>513949</v>
      </c>
    </row>
    <row r="65" spans="1:16">
      <c r="A65" s="3">
        <v>61</v>
      </c>
      <c r="B65" s="3">
        <v>22311940</v>
      </c>
      <c r="C65" s="3">
        <v>6124175</v>
      </c>
      <c r="D65" s="3">
        <v>545422654</v>
      </c>
      <c r="E65" s="5">
        <v>25.7</v>
      </c>
      <c r="F65" s="8">
        <v>43</v>
      </c>
      <c r="G65" s="3">
        <v>15242</v>
      </c>
      <c r="H65" s="5">
        <v>74</v>
      </c>
      <c r="I65" s="3">
        <v>245</v>
      </c>
      <c r="J65" s="3">
        <v>1038</v>
      </c>
      <c r="K65" s="3">
        <v>5176</v>
      </c>
      <c r="L65" s="19">
        <v>2.3E-2</v>
      </c>
      <c r="M65" s="3">
        <v>51011</v>
      </c>
      <c r="N65" s="3">
        <v>15832743</v>
      </c>
      <c r="O65" s="5">
        <v>70.960999999999999</v>
      </c>
      <c r="P65" s="9">
        <v>469986</v>
      </c>
    </row>
    <row r="66" spans="1:16">
      <c r="A66" s="4">
        <v>62</v>
      </c>
      <c r="B66" s="4">
        <v>21980470</v>
      </c>
      <c r="C66" s="4">
        <v>3649165</v>
      </c>
      <c r="D66" s="4">
        <v>326299181</v>
      </c>
      <c r="E66" s="6">
        <v>25.7</v>
      </c>
      <c r="F66" s="10">
        <v>31</v>
      </c>
      <c r="G66" s="4">
        <v>11726</v>
      </c>
      <c r="H66" s="6">
        <v>60</v>
      </c>
      <c r="I66" s="4">
        <v>274</v>
      </c>
      <c r="J66" s="4">
        <v>949</v>
      </c>
      <c r="K66" s="4">
        <v>3286</v>
      </c>
      <c r="L66" s="20">
        <v>1.4999999999999999E-2</v>
      </c>
      <c r="M66" s="4">
        <v>27038</v>
      </c>
      <c r="N66" s="4">
        <v>11128683</v>
      </c>
      <c r="O66" s="6">
        <v>50.63</v>
      </c>
      <c r="P66" s="11">
        <v>287262</v>
      </c>
    </row>
    <row r="67" spans="1:16">
      <c r="A67" s="3">
        <v>63</v>
      </c>
      <c r="B67" s="3">
        <v>21793575</v>
      </c>
      <c r="C67" s="3">
        <v>4938768</v>
      </c>
      <c r="D67" s="3">
        <v>440179156</v>
      </c>
      <c r="E67" s="5">
        <v>25.7</v>
      </c>
      <c r="F67" s="8">
        <v>37</v>
      </c>
      <c r="G67" s="3">
        <v>12827</v>
      </c>
      <c r="H67" s="5">
        <v>69</v>
      </c>
      <c r="I67" s="3">
        <v>237</v>
      </c>
      <c r="J67" s="3">
        <v>1071</v>
      </c>
      <c r="K67" s="3">
        <v>5028</v>
      </c>
      <c r="L67" s="19">
        <v>2.3E-2</v>
      </c>
      <c r="M67" s="3">
        <v>40557</v>
      </c>
      <c r="N67" s="3">
        <v>13746399</v>
      </c>
      <c r="O67" s="5">
        <v>63.075000000000003</v>
      </c>
      <c r="P67" s="9">
        <v>386209</v>
      </c>
    </row>
    <row r="68" spans="1:16">
      <c r="A68" s="4">
        <v>64</v>
      </c>
      <c r="B68" s="4">
        <v>21332808</v>
      </c>
      <c r="C68" s="4">
        <v>4969989</v>
      </c>
      <c r="D68" s="4">
        <v>444773026</v>
      </c>
      <c r="E68" s="6">
        <v>25.7</v>
      </c>
      <c r="F68" s="10">
        <v>31</v>
      </c>
      <c r="G68" s="4">
        <v>11413</v>
      </c>
      <c r="H68" s="6">
        <v>60</v>
      </c>
      <c r="I68" s="4">
        <v>252</v>
      </c>
      <c r="J68" s="4">
        <v>1041</v>
      </c>
      <c r="K68" s="4">
        <v>4584</v>
      </c>
      <c r="L68" s="20">
        <v>2.1000000000000001E-2</v>
      </c>
      <c r="M68" s="4">
        <v>39417</v>
      </c>
      <c r="N68" s="4">
        <v>11883363</v>
      </c>
      <c r="O68" s="6">
        <v>55.704999999999998</v>
      </c>
      <c r="P68" s="11">
        <v>313804</v>
      </c>
    </row>
    <row r="69" spans="1:16">
      <c r="A69" s="3">
        <v>65</v>
      </c>
      <c r="B69" s="3">
        <v>22054525</v>
      </c>
      <c r="C69" s="3">
        <v>7515170</v>
      </c>
      <c r="D69" s="3">
        <v>671061579</v>
      </c>
      <c r="E69" s="5">
        <v>25.7</v>
      </c>
      <c r="F69" s="8">
        <v>49</v>
      </c>
      <c r="G69" s="3">
        <v>14392</v>
      </c>
      <c r="H69" s="5">
        <v>75</v>
      </c>
      <c r="I69" s="3">
        <v>249</v>
      </c>
      <c r="J69" s="3">
        <v>1169</v>
      </c>
      <c r="K69" s="3">
        <v>5761</v>
      </c>
      <c r="L69" s="19">
        <v>2.5999999999999999E-2</v>
      </c>
      <c r="M69" s="3">
        <v>98387</v>
      </c>
      <c r="N69" s="3">
        <v>16837872</v>
      </c>
      <c r="O69" s="5">
        <v>76.346999999999994</v>
      </c>
      <c r="P69" s="9">
        <v>494237</v>
      </c>
    </row>
    <row r="70" spans="1:16">
      <c r="A70" s="4">
        <v>66</v>
      </c>
      <c r="B70" s="4">
        <v>21746566</v>
      </c>
      <c r="C70" s="4">
        <v>4402825</v>
      </c>
      <c r="D70" s="4">
        <v>390317665</v>
      </c>
      <c r="E70" s="6">
        <v>25.7</v>
      </c>
      <c r="F70" s="10">
        <v>37</v>
      </c>
      <c r="G70" s="4">
        <v>17057</v>
      </c>
      <c r="H70" s="6">
        <v>59</v>
      </c>
      <c r="I70" s="4">
        <v>202</v>
      </c>
      <c r="J70" s="4">
        <v>779</v>
      </c>
      <c r="K70" s="4">
        <v>3363</v>
      </c>
      <c r="L70" s="20">
        <v>1.4999999999999999E-2</v>
      </c>
      <c r="M70" s="4">
        <v>37649</v>
      </c>
      <c r="N70" s="4">
        <v>13299102</v>
      </c>
      <c r="O70" s="6">
        <v>61.155000000000001</v>
      </c>
      <c r="P70" s="11">
        <v>375076</v>
      </c>
    </row>
    <row r="71" spans="1:16">
      <c r="A71" s="3">
        <v>67</v>
      </c>
      <c r="B71" s="3">
        <v>22552900</v>
      </c>
      <c r="C71" s="3">
        <v>5646683</v>
      </c>
      <c r="D71" s="3">
        <v>491515933</v>
      </c>
      <c r="E71" s="5">
        <v>25.7</v>
      </c>
      <c r="F71" s="8">
        <v>31</v>
      </c>
      <c r="G71" s="3">
        <v>14055</v>
      </c>
      <c r="H71" s="5">
        <v>54</v>
      </c>
      <c r="I71" s="3">
        <v>218</v>
      </c>
      <c r="J71" s="3">
        <v>838</v>
      </c>
      <c r="K71" s="3">
        <v>3519</v>
      </c>
      <c r="L71" s="19">
        <v>1.6E-2</v>
      </c>
      <c r="M71" s="3">
        <v>28537</v>
      </c>
      <c r="N71" s="3">
        <v>11788041</v>
      </c>
      <c r="O71" s="5">
        <v>52.268000000000001</v>
      </c>
      <c r="P71" s="9">
        <v>344493</v>
      </c>
    </row>
    <row r="72" spans="1:16">
      <c r="A72" s="4">
        <v>68</v>
      </c>
      <c r="B72" s="4">
        <v>21721872</v>
      </c>
      <c r="C72" s="4">
        <v>8998648</v>
      </c>
      <c r="D72" s="4">
        <v>798180214</v>
      </c>
      <c r="E72" s="6">
        <v>25.7</v>
      </c>
      <c r="F72" s="10">
        <v>49</v>
      </c>
      <c r="G72" s="4">
        <v>14419</v>
      </c>
      <c r="H72" s="6">
        <v>76</v>
      </c>
      <c r="I72" s="4">
        <v>237</v>
      </c>
      <c r="J72" s="4">
        <v>1172</v>
      </c>
      <c r="K72" s="4">
        <v>6240</v>
      </c>
      <c r="L72" s="20">
        <v>2.9000000000000001E-2</v>
      </c>
      <c r="M72" s="4">
        <v>52352</v>
      </c>
      <c r="N72" s="4">
        <v>16905511</v>
      </c>
      <c r="O72" s="6">
        <v>77.826999999999998</v>
      </c>
      <c r="P72" s="11">
        <v>494920</v>
      </c>
    </row>
    <row r="73" spans="1:16">
      <c r="A73" s="3">
        <v>69</v>
      </c>
      <c r="B73" s="3">
        <v>21469159</v>
      </c>
      <c r="C73" s="3">
        <v>5252684</v>
      </c>
      <c r="D73" s="3">
        <v>467028264</v>
      </c>
      <c r="E73" s="5">
        <v>25.7</v>
      </c>
      <c r="F73" s="8">
        <v>37</v>
      </c>
      <c r="G73" s="3">
        <v>13796</v>
      </c>
      <c r="H73" s="5">
        <v>69</v>
      </c>
      <c r="I73" s="3">
        <v>250</v>
      </c>
      <c r="J73" s="3">
        <v>990</v>
      </c>
      <c r="K73" s="3">
        <v>4240</v>
      </c>
      <c r="L73" s="19">
        <v>0.02</v>
      </c>
      <c r="M73" s="3">
        <v>40388</v>
      </c>
      <c r="N73" s="3">
        <v>13658254</v>
      </c>
      <c r="O73" s="5">
        <v>63.618000000000002</v>
      </c>
      <c r="P73" s="9">
        <v>372800</v>
      </c>
    </row>
    <row r="74" spans="1:16">
      <c r="A74" s="4">
        <v>70</v>
      </c>
      <c r="B74" s="4">
        <v>22110944</v>
      </c>
      <c r="C74" s="4">
        <v>8866848</v>
      </c>
      <c r="D74" s="4">
        <v>788965788</v>
      </c>
      <c r="E74" s="6">
        <v>25.7</v>
      </c>
      <c r="F74" s="10">
        <v>49</v>
      </c>
      <c r="G74" s="4">
        <v>13511</v>
      </c>
      <c r="H74" s="6">
        <v>78</v>
      </c>
      <c r="I74" s="4">
        <v>239</v>
      </c>
      <c r="J74" s="4">
        <v>1222</v>
      </c>
      <c r="K74" s="4">
        <v>5685</v>
      </c>
      <c r="L74" s="20">
        <v>2.5999999999999999E-2</v>
      </c>
      <c r="M74" s="4">
        <v>52067</v>
      </c>
      <c r="N74" s="4">
        <v>16513747</v>
      </c>
      <c r="O74" s="6">
        <v>74.686000000000007</v>
      </c>
      <c r="P74" s="11">
        <v>493338</v>
      </c>
    </row>
    <row r="75" spans="1:16">
      <c r="A75" s="3">
        <v>71</v>
      </c>
      <c r="B75" s="3">
        <v>21668984</v>
      </c>
      <c r="C75" s="3">
        <v>9012184</v>
      </c>
      <c r="D75" s="3">
        <v>800430290</v>
      </c>
      <c r="E75" s="5">
        <v>25.7</v>
      </c>
      <c r="F75" s="8">
        <v>55</v>
      </c>
      <c r="G75" s="3">
        <v>13081</v>
      </c>
      <c r="H75" s="5">
        <v>79</v>
      </c>
      <c r="I75" s="3">
        <v>299</v>
      </c>
      <c r="J75" s="3">
        <v>1330</v>
      </c>
      <c r="K75" s="3">
        <v>5700</v>
      </c>
      <c r="L75" s="19">
        <v>2.5999999999999999E-2</v>
      </c>
      <c r="M75" s="3">
        <v>72775</v>
      </c>
      <c r="N75" s="3">
        <v>17405552</v>
      </c>
      <c r="O75" s="5">
        <v>80.325000000000003</v>
      </c>
      <c r="P75" s="9">
        <v>623203</v>
      </c>
    </row>
    <row r="76" spans="1:16">
      <c r="A76" s="4">
        <v>72</v>
      </c>
      <c r="B76" s="4">
        <v>21497376</v>
      </c>
      <c r="C76" s="4">
        <v>6493807</v>
      </c>
      <c r="D76" s="4">
        <v>575094213</v>
      </c>
      <c r="E76" s="6">
        <v>25.7</v>
      </c>
      <c r="F76" s="10">
        <v>43</v>
      </c>
      <c r="G76" s="4">
        <v>15309</v>
      </c>
      <c r="H76" s="6">
        <v>73</v>
      </c>
      <c r="I76" s="4">
        <v>242</v>
      </c>
      <c r="J76" s="4">
        <v>1029</v>
      </c>
      <c r="K76" s="4">
        <v>4885</v>
      </c>
      <c r="L76" s="20">
        <v>2.3E-2</v>
      </c>
      <c r="M76" s="4">
        <v>57975</v>
      </c>
      <c r="N76" s="4">
        <v>15764579</v>
      </c>
      <c r="O76" s="6">
        <v>73.332999999999998</v>
      </c>
      <c r="P76" s="11">
        <v>510550</v>
      </c>
    </row>
    <row r="77" spans="1:16">
      <c r="A77" s="3">
        <v>73</v>
      </c>
      <c r="B77" s="3">
        <v>21329281</v>
      </c>
      <c r="C77" s="3">
        <v>6971198</v>
      </c>
      <c r="D77" s="3">
        <v>621085394</v>
      </c>
      <c r="E77" s="5">
        <v>25.7</v>
      </c>
      <c r="F77" s="8">
        <v>43</v>
      </c>
      <c r="G77" s="3">
        <v>14342</v>
      </c>
      <c r="H77" s="5">
        <v>73</v>
      </c>
      <c r="I77" s="3">
        <v>237</v>
      </c>
      <c r="J77" s="3">
        <v>1051</v>
      </c>
      <c r="K77" s="3">
        <v>5224</v>
      </c>
      <c r="L77" s="19">
        <v>2.4E-2</v>
      </c>
      <c r="M77" s="3">
        <v>49552</v>
      </c>
      <c r="N77" s="3">
        <v>15078608</v>
      </c>
      <c r="O77" s="5">
        <v>70.694000000000003</v>
      </c>
      <c r="P77" s="9">
        <v>458884</v>
      </c>
    </row>
    <row r="78" spans="1:16">
      <c r="A78" s="4">
        <v>74</v>
      </c>
      <c r="B78" s="4">
        <v>22624609</v>
      </c>
      <c r="C78" s="4">
        <v>4730424</v>
      </c>
      <c r="D78" s="4">
        <v>419582392</v>
      </c>
      <c r="E78" s="6">
        <v>25.7</v>
      </c>
      <c r="F78" s="10">
        <v>37</v>
      </c>
      <c r="G78" s="4">
        <v>13453</v>
      </c>
      <c r="H78" s="6">
        <v>68</v>
      </c>
      <c r="I78" s="4">
        <v>248</v>
      </c>
      <c r="J78" s="4">
        <v>1009</v>
      </c>
      <c r="K78" s="4">
        <v>4349</v>
      </c>
      <c r="L78" s="20">
        <v>1.9E-2</v>
      </c>
      <c r="M78" s="4">
        <v>37255</v>
      </c>
      <c r="N78" s="4">
        <v>13578801</v>
      </c>
      <c r="O78" s="6">
        <v>60.018000000000001</v>
      </c>
      <c r="P78" s="11">
        <v>405545</v>
      </c>
    </row>
    <row r="79" spans="1:16">
      <c r="A79" s="3">
        <v>75</v>
      </c>
      <c r="B79" s="3">
        <v>21676035</v>
      </c>
      <c r="C79" s="3">
        <v>3228801</v>
      </c>
      <c r="D79" s="3">
        <v>287616300</v>
      </c>
      <c r="E79" s="5">
        <v>25.7</v>
      </c>
      <c r="F79" s="8">
        <v>31</v>
      </c>
      <c r="G79" s="3">
        <v>12431</v>
      </c>
      <c r="H79" s="5">
        <v>60</v>
      </c>
      <c r="I79" s="3">
        <v>273</v>
      </c>
      <c r="J79" s="3">
        <v>870</v>
      </c>
      <c r="K79" s="3">
        <v>2673</v>
      </c>
      <c r="L79" s="19">
        <v>1.2E-2</v>
      </c>
      <c r="M79" s="3">
        <v>47976</v>
      </c>
      <c r="N79" s="3">
        <v>10816016</v>
      </c>
      <c r="O79" s="5">
        <v>49.898000000000003</v>
      </c>
      <c r="P79" s="9">
        <v>285992</v>
      </c>
    </row>
    <row r="80" spans="1:16">
      <c r="A80" s="4">
        <v>76</v>
      </c>
      <c r="B80" s="4">
        <v>21885264</v>
      </c>
      <c r="C80" s="4">
        <v>11348381</v>
      </c>
      <c r="D80" s="4">
        <v>1006323260</v>
      </c>
      <c r="E80" s="6">
        <v>25.7</v>
      </c>
      <c r="F80" s="10">
        <v>55</v>
      </c>
      <c r="G80" s="4">
        <v>14788</v>
      </c>
      <c r="H80" s="6">
        <v>78</v>
      </c>
      <c r="I80" s="4">
        <v>248</v>
      </c>
      <c r="J80" s="4">
        <v>1154</v>
      </c>
      <c r="K80" s="4">
        <v>5417</v>
      </c>
      <c r="L80" s="20">
        <v>2.5000000000000001E-2</v>
      </c>
      <c r="M80" s="4">
        <v>52776</v>
      </c>
      <c r="N80" s="4">
        <v>17074659</v>
      </c>
      <c r="O80" s="6">
        <v>78.019000000000005</v>
      </c>
      <c r="P80" s="11">
        <v>522363</v>
      </c>
    </row>
    <row r="81" spans="1:16">
      <c r="A81" s="3">
        <v>77</v>
      </c>
      <c r="B81" s="3">
        <v>22147377</v>
      </c>
      <c r="C81" s="3">
        <v>9082378</v>
      </c>
      <c r="D81" s="3">
        <v>802682426</v>
      </c>
      <c r="E81" s="5">
        <v>25.7</v>
      </c>
      <c r="F81" s="8">
        <v>49</v>
      </c>
      <c r="G81" s="3">
        <v>15896</v>
      </c>
      <c r="H81" s="5">
        <v>75</v>
      </c>
      <c r="I81" s="3">
        <v>245</v>
      </c>
      <c r="J81" s="3">
        <v>1033</v>
      </c>
      <c r="K81" s="3">
        <v>4520</v>
      </c>
      <c r="L81" s="19">
        <v>0.02</v>
      </c>
      <c r="M81" s="3">
        <v>43282</v>
      </c>
      <c r="N81" s="3">
        <v>16435329</v>
      </c>
      <c r="O81" s="5">
        <v>74.209000000000003</v>
      </c>
      <c r="P81" s="9">
        <v>497982</v>
      </c>
    </row>
    <row r="82" spans="1:16">
      <c r="A82" s="4">
        <v>78</v>
      </c>
      <c r="B82" s="4">
        <v>22008679</v>
      </c>
      <c r="C82" s="4">
        <v>6327119</v>
      </c>
      <c r="D82" s="4">
        <v>557443087</v>
      </c>
      <c r="E82" s="6">
        <v>25.7</v>
      </c>
      <c r="F82" s="10">
        <v>37</v>
      </c>
      <c r="G82" s="4">
        <v>13246</v>
      </c>
      <c r="H82" s="6">
        <v>66</v>
      </c>
      <c r="I82" s="4">
        <v>228</v>
      </c>
      <c r="J82" s="4">
        <v>1049</v>
      </c>
      <c r="K82" s="4">
        <v>5366</v>
      </c>
      <c r="L82" s="20">
        <v>2.4E-2</v>
      </c>
      <c r="M82" s="4">
        <v>40398</v>
      </c>
      <c r="N82" s="4">
        <v>13896558</v>
      </c>
      <c r="O82" s="6">
        <v>63.140999999999998</v>
      </c>
      <c r="P82" s="11">
        <v>385874</v>
      </c>
    </row>
    <row r="83" spans="1:16">
      <c r="A83" s="3">
        <v>79</v>
      </c>
      <c r="B83" s="3">
        <v>22079207</v>
      </c>
      <c r="C83" s="3">
        <v>4699815</v>
      </c>
      <c r="D83" s="3">
        <v>420297811</v>
      </c>
      <c r="E83" s="5">
        <v>25.7</v>
      </c>
      <c r="F83" s="8">
        <v>37</v>
      </c>
      <c r="G83" s="3">
        <v>13399</v>
      </c>
      <c r="H83" s="5">
        <v>66</v>
      </c>
      <c r="I83" s="3">
        <v>248</v>
      </c>
      <c r="J83" s="3">
        <v>987</v>
      </c>
      <c r="K83" s="3">
        <v>4372</v>
      </c>
      <c r="L83" s="19">
        <v>0.02</v>
      </c>
      <c r="M83" s="3">
        <v>37709</v>
      </c>
      <c r="N83" s="3">
        <v>13228227</v>
      </c>
      <c r="O83" s="5">
        <v>59.912999999999997</v>
      </c>
      <c r="P83" s="9">
        <v>401545</v>
      </c>
    </row>
    <row r="84" spans="1:16">
      <c r="A84" s="4">
        <v>80</v>
      </c>
      <c r="B84" s="4">
        <v>21390402</v>
      </c>
      <c r="C84" s="4">
        <v>4677178</v>
      </c>
      <c r="D84" s="4">
        <v>409646736</v>
      </c>
      <c r="E84" s="6">
        <v>25.7</v>
      </c>
      <c r="F84" s="10">
        <v>37</v>
      </c>
      <c r="G84" s="4">
        <v>14124</v>
      </c>
      <c r="H84" s="6">
        <v>67</v>
      </c>
      <c r="I84" s="4">
        <v>249</v>
      </c>
      <c r="J84" s="4">
        <v>959</v>
      </c>
      <c r="K84" s="4">
        <v>4083</v>
      </c>
      <c r="L84" s="20">
        <v>1.9E-2</v>
      </c>
      <c r="M84" s="4">
        <v>33956</v>
      </c>
      <c r="N84" s="4">
        <v>13551713</v>
      </c>
      <c r="O84" s="6">
        <v>63.353999999999999</v>
      </c>
      <c r="P84" s="11">
        <v>434674</v>
      </c>
    </row>
    <row r="85" spans="1:16">
      <c r="A85" s="3">
        <v>81</v>
      </c>
      <c r="B85" s="3">
        <v>22174409</v>
      </c>
      <c r="C85" s="3">
        <v>6613038</v>
      </c>
      <c r="D85" s="3">
        <v>588949947</v>
      </c>
      <c r="E85" s="5">
        <v>25.7</v>
      </c>
      <c r="F85" s="8">
        <v>43</v>
      </c>
      <c r="G85" s="3">
        <v>14623</v>
      </c>
      <c r="H85" s="5">
        <v>73</v>
      </c>
      <c r="I85" s="3">
        <v>240</v>
      </c>
      <c r="J85" s="3">
        <v>1058</v>
      </c>
      <c r="K85" s="3">
        <v>5193</v>
      </c>
      <c r="L85" s="19">
        <v>2.3E-2</v>
      </c>
      <c r="M85" s="3">
        <v>45149</v>
      </c>
      <c r="N85" s="3">
        <v>15483753</v>
      </c>
      <c r="O85" s="5">
        <v>69.826999999999998</v>
      </c>
      <c r="P85" s="9">
        <v>464849</v>
      </c>
    </row>
    <row r="86" spans="1:16">
      <c r="A86" s="4">
        <v>82</v>
      </c>
      <c r="B86" s="4">
        <v>21483260</v>
      </c>
      <c r="C86" s="4">
        <v>7416277</v>
      </c>
      <c r="D86" s="4">
        <v>662094719</v>
      </c>
      <c r="E86" s="6">
        <v>25.7</v>
      </c>
      <c r="F86" s="10">
        <v>43</v>
      </c>
      <c r="G86" s="4">
        <v>14507</v>
      </c>
      <c r="H86" s="6">
        <v>74</v>
      </c>
      <c r="I86" s="4">
        <v>235</v>
      </c>
      <c r="J86" s="4">
        <v>1066</v>
      </c>
      <c r="K86" s="4">
        <v>5099</v>
      </c>
      <c r="L86" s="20">
        <v>2.4E-2</v>
      </c>
      <c r="M86" s="4">
        <v>46642</v>
      </c>
      <c r="N86" s="4">
        <v>15465735</v>
      </c>
      <c r="O86" s="6">
        <v>71.989999999999995</v>
      </c>
      <c r="P86" s="11">
        <v>442893</v>
      </c>
    </row>
    <row r="87" spans="1:16">
      <c r="A87" s="3">
        <v>83</v>
      </c>
      <c r="B87" s="3">
        <v>22696312</v>
      </c>
      <c r="C87" s="3">
        <v>4110789</v>
      </c>
      <c r="D87" s="3">
        <v>367501977</v>
      </c>
      <c r="E87" s="5">
        <v>25.7</v>
      </c>
      <c r="F87" s="8">
        <v>37</v>
      </c>
      <c r="G87" s="3">
        <v>15538</v>
      </c>
      <c r="H87" s="5">
        <v>59</v>
      </c>
      <c r="I87" s="3">
        <v>228</v>
      </c>
      <c r="J87" s="3">
        <v>838</v>
      </c>
      <c r="K87" s="3">
        <v>3337</v>
      </c>
      <c r="L87" s="19">
        <v>1.4999999999999999E-2</v>
      </c>
      <c r="M87" s="3">
        <v>39144</v>
      </c>
      <c r="N87" s="3">
        <v>13031224</v>
      </c>
      <c r="O87" s="5">
        <v>57.415999999999997</v>
      </c>
      <c r="P87" s="9">
        <v>361019</v>
      </c>
    </row>
    <row r="88" spans="1:16">
      <c r="A88" s="4">
        <v>84</v>
      </c>
      <c r="B88" s="4">
        <v>22018093</v>
      </c>
      <c r="C88" s="4">
        <v>9517977</v>
      </c>
      <c r="D88" s="4">
        <v>848895625</v>
      </c>
      <c r="E88" s="6">
        <v>25.7</v>
      </c>
      <c r="F88" s="10">
        <v>55</v>
      </c>
      <c r="G88" s="4">
        <v>12679</v>
      </c>
      <c r="H88" s="6">
        <v>81</v>
      </c>
      <c r="I88" s="4">
        <v>277</v>
      </c>
      <c r="J88" s="4">
        <v>1398</v>
      </c>
      <c r="K88" s="4">
        <v>6459</v>
      </c>
      <c r="L88" s="20">
        <v>2.9000000000000001E-2</v>
      </c>
      <c r="M88" s="4">
        <v>68805</v>
      </c>
      <c r="N88" s="4">
        <v>17727450</v>
      </c>
      <c r="O88" s="6">
        <v>80.513000000000005</v>
      </c>
      <c r="P88" s="11">
        <v>579132</v>
      </c>
    </row>
    <row r="89" spans="1:16">
      <c r="A89" s="3">
        <v>85</v>
      </c>
      <c r="B89" s="3">
        <v>21730107</v>
      </c>
      <c r="C89" s="3">
        <v>5091430</v>
      </c>
      <c r="D89" s="3">
        <v>452294249</v>
      </c>
      <c r="E89" s="5">
        <v>25.7</v>
      </c>
      <c r="F89" s="8">
        <v>43</v>
      </c>
      <c r="G89" s="3">
        <v>13640</v>
      </c>
      <c r="H89" s="5">
        <v>73</v>
      </c>
      <c r="I89" s="3">
        <v>253</v>
      </c>
      <c r="J89" s="3">
        <v>1087</v>
      </c>
      <c r="K89" s="3">
        <v>5077</v>
      </c>
      <c r="L89" s="19">
        <v>2.3E-2</v>
      </c>
      <c r="M89" s="3">
        <v>45212</v>
      </c>
      <c r="N89" s="3">
        <v>14838425</v>
      </c>
      <c r="O89" s="5">
        <v>68.284999999999997</v>
      </c>
      <c r="P89" s="9">
        <v>480141</v>
      </c>
    </row>
    <row r="90" spans="1:16">
      <c r="A90" s="4">
        <v>86</v>
      </c>
      <c r="B90" s="4">
        <v>21529104</v>
      </c>
      <c r="C90" s="4">
        <v>5588354</v>
      </c>
      <c r="D90" s="4">
        <v>498947041</v>
      </c>
      <c r="E90" s="6">
        <v>25.7</v>
      </c>
      <c r="F90" s="10">
        <v>49</v>
      </c>
      <c r="G90" s="4">
        <v>12647</v>
      </c>
      <c r="H90" s="6">
        <v>78</v>
      </c>
      <c r="I90" s="4">
        <v>271</v>
      </c>
      <c r="J90" s="4">
        <v>1266</v>
      </c>
      <c r="K90" s="4">
        <v>6172</v>
      </c>
      <c r="L90" s="20">
        <v>2.9000000000000001E-2</v>
      </c>
      <c r="M90" s="4">
        <v>45773</v>
      </c>
      <c r="N90" s="4">
        <v>16020635</v>
      </c>
      <c r="O90" s="6">
        <v>74.414000000000001</v>
      </c>
      <c r="P90" s="11">
        <v>507739</v>
      </c>
    </row>
    <row r="91" spans="1:16">
      <c r="A91" s="3">
        <v>87</v>
      </c>
      <c r="B91" s="3">
        <v>22476502</v>
      </c>
      <c r="C91" s="3">
        <v>4151902</v>
      </c>
      <c r="D91" s="3">
        <v>369688536</v>
      </c>
      <c r="E91" s="5">
        <v>25.7</v>
      </c>
      <c r="F91" s="8">
        <v>37</v>
      </c>
      <c r="G91" s="3">
        <v>13669</v>
      </c>
      <c r="H91" s="5">
        <v>68</v>
      </c>
      <c r="I91" s="3">
        <v>239</v>
      </c>
      <c r="J91" s="3">
        <v>1001</v>
      </c>
      <c r="K91" s="3">
        <v>4516</v>
      </c>
      <c r="L91" s="19">
        <v>0.02</v>
      </c>
      <c r="M91" s="3">
        <v>42659</v>
      </c>
      <c r="N91" s="3">
        <v>13683529</v>
      </c>
      <c r="O91" s="5">
        <v>60.878999999999998</v>
      </c>
      <c r="P91" s="9">
        <v>413347</v>
      </c>
    </row>
    <row r="92" spans="1:16">
      <c r="A92" s="4">
        <v>88</v>
      </c>
      <c r="B92" s="4">
        <v>21080090</v>
      </c>
      <c r="C92" s="4">
        <v>4885873</v>
      </c>
      <c r="D92" s="4">
        <v>437085359</v>
      </c>
      <c r="E92" s="6">
        <v>25.7</v>
      </c>
      <c r="F92" s="10">
        <v>43</v>
      </c>
      <c r="G92" s="4">
        <v>13009</v>
      </c>
      <c r="H92" s="6">
        <v>73</v>
      </c>
      <c r="I92" s="4">
        <v>293</v>
      </c>
      <c r="J92" s="4">
        <v>1098</v>
      </c>
      <c r="K92" s="4">
        <v>4195</v>
      </c>
      <c r="L92" s="20">
        <v>0.02</v>
      </c>
      <c r="M92" s="4">
        <v>41534</v>
      </c>
      <c r="N92" s="4">
        <v>14290012</v>
      </c>
      <c r="O92" s="6">
        <v>67.789000000000001</v>
      </c>
      <c r="P92" s="11">
        <v>490220</v>
      </c>
    </row>
    <row r="93" spans="1:16">
      <c r="A93" s="3">
        <v>89</v>
      </c>
      <c r="B93" s="3">
        <v>22127403</v>
      </c>
      <c r="C93" s="3">
        <v>8655392</v>
      </c>
      <c r="D93" s="3">
        <v>770231656</v>
      </c>
      <c r="E93" s="5">
        <v>25.7</v>
      </c>
      <c r="F93" s="8">
        <v>49</v>
      </c>
      <c r="G93" s="3">
        <v>13585</v>
      </c>
      <c r="H93" s="5">
        <v>76</v>
      </c>
      <c r="I93" s="3">
        <v>232</v>
      </c>
      <c r="J93" s="3">
        <v>1190</v>
      </c>
      <c r="K93" s="3">
        <v>6167</v>
      </c>
      <c r="L93" s="19">
        <v>2.8000000000000001E-2</v>
      </c>
      <c r="M93" s="3">
        <v>68896</v>
      </c>
      <c r="N93" s="3">
        <v>16179321</v>
      </c>
      <c r="O93" s="5">
        <v>73.119</v>
      </c>
      <c r="P93" s="9">
        <v>465714</v>
      </c>
    </row>
    <row r="94" spans="1:16">
      <c r="A94" s="4">
        <v>90</v>
      </c>
      <c r="B94" s="4">
        <v>21795926</v>
      </c>
      <c r="C94" s="4">
        <v>4634359</v>
      </c>
      <c r="D94" s="4">
        <v>415032865</v>
      </c>
      <c r="E94" s="6">
        <v>25.7</v>
      </c>
      <c r="F94" s="10">
        <v>31</v>
      </c>
      <c r="G94" s="4">
        <v>11554</v>
      </c>
      <c r="H94" s="6">
        <v>59</v>
      </c>
      <c r="I94" s="4">
        <v>265</v>
      </c>
      <c r="J94" s="4">
        <v>1032</v>
      </c>
      <c r="K94" s="4">
        <v>4191</v>
      </c>
      <c r="L94" s="20">
        <v>1.9E-2</v>
      </c>
      <c r="M94" s="4">
        <v>39318</v>
      </c>
      <c r="N94" s="4">
        <v>11927164</v>
      </c>
      <c r="O94" s="6">
        <v>54.722000000000001</v>
      </c>
      <c r="P94" s="11">
        <v>343502</v>
      </c>
    </row>
    <row r="95" spans="1:16">
      <c r="A95" s="3">
        <v>91</v>
      </c>
      <c r="B95" s="3">
        <v>21858231</v>
      </c>
      <c r="C95" s="3">
        <v>4819461</v>
      </c>
      <c r="D95" s="3">
        <v>429544942</v>
      </c>
      <c r="E95" s="5">
        <v>25.7</v>
      </c>
      <c r="F95" s="8">
        <v>31</v>
      </c>
      <c r="G95" s="3">
        <v>11136</v>
      </c>
      <c r="H95" s="5">
        <v>58</v>
      </c>
      <c r="I95" s="3">
        <v>260</v>
      </c>
      <c r="J95" s="3">
        <v>1049</v>
      </c>
      <c r="K95" s="3">
        <v>4662</v>
      </c>
      <c r="L95" s="19">
        <v>2.1000000000000001E-2</v>
      </c>
      <c r="M95" s="3">
        <v>57562</v>
      </c>
      <c r="N95" s="3">
        <v>11682049</v>
      </c>
      <c r="O95" s="5">
        <v>53.445</v>
      </c>
      <c r="P95" s="9">
        <v>309910</v>
      </c>
    </row>
    <row r="97" spans="1:16">
      <c r="A97" s="30" t="s">
        <v>20</v>
      </c>
      <c r="B97" s="31">
        <f>AVERAGE(B5:B95)</f>
        <v>21879926.615384616</v>
      </c>
      <c r="C97" s="31">
        <f t="shared" ref="C97:P97" si="0">AVERAGE(C5:C95)</f>
        <v>5527349.9560439559</v>
      </c>
      <c r="D97" s="31">
        <f t="shared" si="0"/>
        <v>492231626.29670328</v>
      </c>
      <c r="E97" s="31">
        <f t="shared" si="0"/>
        <v>25.700000000000003</v>
      </c>
      <c r="F97" s="31">
        <f t="shared" si="0"/>
        <v>39.373626373626372</v>
      </c>
      <c r="G97" s="31">
        <f t="shared" si="0"/>
        <v>14260.164835164835</v>
      </c>
      <c r="H97" s="31">
        <f t="shared" si="0"/>
        <v>67.054945054945051</v>
      </c>
      <c r="I97" s="31">
        <f t="shared" si="0"/>
        <v>244.27472527472528</v>
      </c>
      <c r="J97" s="31">
        <f t="shared" si="0"/>
        <v>987.19780219780216</v>
      </c>
      <c r="K97" s="31">
        <f t="shared" si="0"/>
        <v>4269.5934065934061</v>
      </c>
      <c r="L97" s="31">
        <f t="shared" si="0"/>
        <v>1.9516483516483506E-2</v>
      </c>
      <c r="M97" s="31">
        <f t="shared" si="0"/>
        <v>45515.505494505494</v>
      </c>
      <c r="N97" s="31">
        <f t="shared" si="0"/>
        <v>13902945.109890111</v>
      </c>
      <c r="O97" s="31">
        <f t="shared" si="0"/>
        <v>63.55768131868129</v>
      </c>
      <c r="P97" s="31">
        <f t="shared" si="0"/>
        <v>384330.63736263738</v>
      </c>
    </row>
  </sheetData>
  <mergeCells count="4">
    <mergeCell ref="A3:E3"/>
    <mergeCell ref="F3:P3"/>
    <mergeCell ref="A1:P1"/>
    <mergeCell ref="A2:P2"/>
  </mergeCells>
  <conditionalFormatting sqref="L5:L95">
    <cfRule type="dataBar" priority="16">
      <dataBar>
        <cfvo type="num" val="0"/>
        <cfvo type="num" val="100"/>
        <color rgb="FF008AEF"/>
      </dataBar>
      <extLst>
        <ext xmlns:x14="http://schemas.microsoft.com/office/spreadsheetml/2009/9/main" uri="{B025F937-C7B1-47D3-B67F-A62EFF666E3E}">
          <x14:id>{BF6F7027-AAA0-4A91-9A0B-9D3EEC64C950}</x14:id>
        </ext>
      </extLst>
    </cfRule>
  </conditionalFormatting>
  <conditionalFormatting sqref="O5:O95">
    <cfRule type="dataBar" priority="15">
      <dataBar>
        <cfvo type="num" val="0"/>
        <cfvo type="num" val="100"/>
        <color rgb="FFFF555A"/>
      </dataBar>
      <extLst>
        <ext xmlns:x14="http://schemas.microsoft.com/office/spreadsheetml/2009/9/main" uri="{B025F937-C7B1-47D3-B67F-A62EFF666E3E}">
          <x14:id>{0E29FFD8-F341-4AB6-AEF9-ACAC4F2CAEB0}</x14:id>
        </ext>
      </extLst>
    </cfRule>
  </conditionalFormatting>
  <conditionalFormatting sqref="H5:H95">
    <cfRule type="dataBar" priority="18">
      <dataBar>
        <cfvo type="num" val="0"/>
        <cfvo type="num" val="100"/>
        <color rgb="FF63C384"/>
      </dataBar>
      <extLst>
        <ext xmlns:x14="http://schemas.microsoft.com/office/spreadsheetml/2009/9/main" uri="{B025F937-C7B1-47D3-B67F-A62EFF666E3E}">
          <x14:id>{8DF0EE86-A3B7-4BB8-9A16-D3AD79C2775B}</x14:id>
        </ext>
      </extLst>
    </cfRule>
  </conditionalFormatting>
  <conditionalFormatting sqref="K5:K9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{E69A6D4D-DA4E-4467-AEDF-A187101E82DC}</x14:id>
        </ext>
      </extLst>
    </cfRule>
  </conditionalFormatting>
  <conditionalFormatting sqref="P5:P95">
    <cfRule type="dataBar" priority="2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{A5D1A0C5-DBB0-4100-88F9-37D1924CF23E}</x14:id>
        </ext>
      </extLst>
    </cfRule>
  </conditionalFormatting>
  <printOptions horizontalCentered="1" verticalCentered="1"/>
  <pageMargins left="0.5" right="0.5" top="0.5" bottom="0.5" header="0" footer="0"/>
  <pageSetup paperSize="5" scale="92" fitToHeight="0" orientation="landscape" horizontalDpi="4294967294" verticalDpi="4294967294"/>
  <headerFooter>
    <oddFooter>Page &amp;P</oddFooter>
  </headerFooter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F6F7027-AAA0-4A91-9A0B-9D3EEC64C950}">
            <x14:dataBar minLength="0" maxLength="100" border="1" negativeBarBorderColorSameAsPositive="0">
              <x14:cfvo type="num">
                <xm:f>0</xm:f>
              </x14:cfvo>
              <x14:cfvo type="num">
                <xm:f>100</xm:f>
              </x14:cfvo>
              <x14:borderColor rgb="FF008AEF"/>
              <x14:negativeFillColor rgb="FFFF0000"/>
              <x14:negativeBorderColor rgb="FFFF0000"/>
              <x14:axisColor rgb="FF000000"/>
            </x14:dataBar>
          </x14:cfRule>
          <xm:sqref>L5:L95</xm:sqref>
        </x14:conditionalFormatting>
        <x14:conditionalFormatting xmlns:xm="http://schemas.microsoft.com/office/excel/2006/main">
          <x14:cfRule type="dataBar" id="{0E29FFD8-F341-4AB6-AEF9-ACAC4F2CAEB0}">
            <x14:dataBar minLength="0" maxLength="100" border="1" negativeBarBorderColorSameAsPositive="0">
              <x14:cfvo type="num">
                <xm:f>0</xm:f>
              </x14:cfvo>
              <x14:cfvo type="num">
                <xm:f>100</xm:f>
              </x14:cfvo>
              <x14:borderColor rgb="FFFF555A"/>
              <x14:negativeFillColor rgb="FFFF0000"/>
              <x14:negativeBorderColor rgb="FFFF0000"/>
              <x14:axisColor rgb="FF000000"/>
            </x14:dataBar>
          </x14:cfRule>
          <xm:sqref>O5:O95</xm:sqref>
        </x14:conditionalFormatting>
        <x14:conditionalFormatting xmlns:xm="http://schemas.microsoft.com/office/excel/2006/main">
          <x14:cfRule type="dataBar" id="{8DF0EE86-A3B7-4BB8-9A16-D3AD79C2775B}">
            <x14:dataBar minLength="0" maxLength="100" border="1" negativeBarBorderColorSameAsPositive="0">
              <x14:cfvo type="num">
                <xm:f>0</xm:f>
              </x14:cfvo>
              <x14:cfvo type="num">
                <xm:f>100</xm:f>
              </x14:cfvo>
              <x14:borderColor rgb="FF63C384"/>
              <x14:negativeFillColor rgb="FFFF0000"/>
              <x14:negativeBorderColor rgb="FFFF0000"/>
              <x14:axisColor rgb="FF000000"/>
            </x14:dataBar>
          </x14:cfRule>
          <xm:sqref>H5:H95</xm:sqref>
        </x14:conditionalFormatting>
        <x14:conditionalFormatting xmlns:xm="http://schemas.microsoft.com/office/excel/2006/main">
          <x14:cfRule type="dataBar" id="{E69A6D4D-DA4E-4467-AEDF-A187101E82D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K5:K95</xm:sqref>
        </x14:conditionalFormatting>
        <x14:conditionalFormatting xmlns:xm="http://schemas.microsoft.com/office/excel/2006/main">
          <x14:cfRule type="dataBar" id="{A5D1A0C5-DBB0-4100-88F9-37D1924CF23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P5:P95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Assem-50%</vt:lpstr>
    </vt:vector>
  </TitlesOfParts>
  <Company>Zytrex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Alpert</dc:creator>
  <cp:lastModifiedBy>Stefano Lonardi</cp:lastModifiedBy>
  <cp:lastPrinted>2011-11-07T03:11:46Z</cp:lastPrinted>
  <dcterms:created xsi:type="dcterms:W3CDTF">2011-05-01T00:17:54Z</dcterms:created>
  <dcterms:modified xsi:type="dcterms:W3CDTF">2011-11-10T23:11:03Z</dcterms:modified>
</cp:coreProperties>
</file>