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250" windowHeight="114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K8" i="1"/>
</calcChain>
</file>

<file path=xl/sharedStrings.xml><?xml version="1.0" encoding="utf-8"?>
<sst xmlns="http://schemas.openxmlformats.org/spreadsheetml/2006/main" count="195" uniqueCount="80">
  <si>
    <t>*Pvalues obtained by bounding the tail probability usein the forth central momment of the background distribution</t>
    <phoneticPr fontId="0" type="noConversion"/>
  </si>
  <si>
    <t>**Ribosomal and Proteosome Annotations Excluded</t>
    <phoneticPr fontId="0" type="noConversion"/>
  </si>
  <si>
    <t>***Under the permutation constraint, the sum of of log Pvalue is unchanged, hence the standard deviation of the background score is zero.</t>
    <phoneticPr fontId="0" type="noConversion"/>
  </si>
  <si>
    <t>Maximum Likelihood cluster, Condfidence Weighted</t>
    <phoneticPr fontId="0" type="noConversion"/>
  </si>
  <si>
    <t>Maximum Likelihood cluster, 0.8 Condfidence Threshold</t>
    <phoneticPr fontId="0" type="noConversion"/>
  </si>
  <si>
    <t>Number of Annotations</t>
    <phoneticPr fontId="0" type="noConversion"/>
  </si>
  <si>
    <t>Log10 Pvalue sum</t>
    <phoneticPr fontId="0" type="noConversion"/>
  </si>
  <si>
    <t>Unconstrained Permutation</t>
  </si>
  <si>
    <t>Huh et al. Constrained Permutation</t>
    <phoneticPr fontId="0" type="noConversion"/>
  </si>
  <si>
    <t>Number of Annotations</t>
    <phoneticPr fontId="0" type="noConversion"/>
  </si>
  <si>
    <t>Z-score</t>
    <phoneticPr fontId="0" type="noConversion"/>
  </si>
  <si>
    <t>Empirical Pvalue</t>
    <phoneticPr fontId="0" type="noConversion"/>
  </si>
  <si>
    <t>GO_ALL</t>
  </si>
  <si>
    <t>Complexes</t>
  </si>
  <si>
    <t>Complexes**</t>
    <phoneticPr fontId="0" type="noConversion"/>
  </si>
  <si>
    <t>Pfam</t>
  </si>
  <si>
    <t>Pfam**</t>
    <phoneticPr fontId="0" type="noConversion"/>
  </si>
  <si>
    <t>GO 2</t>
    <phoneticPr fontId="0" type="noConversion"/>
  </si>
  <si>
    <t xml:space="preserve">GO 3 </t>
    <phoneticPr fontId="0" type="noConversion"/>
  </si>
  <si>
    <t>GO 4-5</t>
    <phoneticPr fontId="0" type="noConversion"/>
  </si>
  <si>
    <t>GO 6-7</t>
    <phoneticPr fontId="0" type="noConversion"/>
  </si>
  <si>
    <t>GO 8-9</t>
    <phoneticPr fontId="0" type="noConversion"/>
  </si>
  <si>
    <t>GO 10-11</t>
    <phoneticPr fontId="0" type="noConversion"/>
  </si>
  <si>
    <t>GO 12-14</t>
    <phoneticPr fontId="0" type="noConversion"/>
  </si>
  <si>
    <t>GO 15-18</t>
    <phoneticPr fontId="0" type="noConversion"/>
  </si>
  <si>
    <t>GO 19-24</t>
    <phoneticPr fontId="0" type="noConversion"/>
  </si>
  <si>
    <t>GO 25-34</t>
    <phoneticPr fontId="0" type="noConversion"/>
  </si>
  <si>
    <t>GO 35-49</t>
    <phoneticPr fontId="0" type="noConversion"/>
  </si>
  <si>
    <t>GO 50-79</t>
    <phoneticPr fontId="0" type="noConversion"/>
  </si>
  <si>
    <t>GO 80-200</t>
    <phoneticPr fontId="0" type="noConversion"/>
  </si>
  <si>
    <t>GO 200+</t>
    <phoneticPr fontId="0" type="noConversion"/>
  </si>
  <si>
    <t>Pure Localization</t>
    <phoneticPr fontId="0" type="noConversion"/>
  </si>
  <si>
    <t>NaN***</t>
    <phoneticPr fontId="0" type="noConversion"/>
  </si>
  <si>
    <t>Partial Localization</t>
    <phoneticPr fontId="0" type="noConversion"/>
  </si>
  <si>
    <t>Euclidean, Complete Linkage, Condfidence Weighted</t>
    <phoneticPr fontId="0" type="noConversion"/>
  </si>
  <si>
    <t>Euclidean, Complete Linkage, 0.8 Condfidence Threshold</t>
    <phoneticPr fontId="0" type="noConversion"/>
  </si>
  <si>
    <t>Log10 Pvalue sum</t>
    <phoneticPr fontId="0" type="noConversion"/>
  </si>
  <si>
    <t>Huh et al. Constrained Permutation</t>
    <phoneticPr fontId="0" type="noConversion"/>
  </si>
  <si>
    <t>Number of Annotations</t>
  </si>
  <si>
    <t>Huh et al. Constrained Permutation</t>
  </si>
  <si>
    <t>Z-score</t>
    <phoneticPr fontId="0" type="noConversion"/>
  </si>
  <si>
    <t>Empirical Pvalue</t>
    <phoneticPr fontId="0" type="noConversion"/>
  </si>
  <si>
    <t>Z-score</t>
  </si>
  <si>
    <t>Empirical Pvalue</t>
    <phoneticPr fontId="0" type="noConversion"/>
  </si>
  <si>
    <t>Complexes**</t>
  </si>
  <si>
    <t>Pfam**</t>
  </si>
  <si>
    <t>GO 2</t>
  </si>
  <si>
    <t xml:space="preserve">GO 3 </t>
    <phoneticPr fontId="0" type="noConversion"/>
  </si>
  <si>
    <t>GO 3</t>
  </si>
  <si>
    <t>GO 4-5</t>
    <phoneticPr fontId="0" type="noConversion"/>
  </si>
  <si>
    <t>GO 4-5</t>
  </si>
  <si>
    <t>GO 6-7</t>
    <phoneticPr fontId="0" type="noConversion"/>
  </si>
  <si>
    <t>GO 6-7</t>
  </si>
  <si>
    <t>GO 8-9</t>
    <phoneticPr fontId="0" type="noConversion"/>
  </si>
  <si>
    <t>GO 8-9</t>
  </si>
  <si>
    <t>GO 10-11</t>
    <phoneticPr fontId="0" type="noConversion"/>
  </si>
  <si>
    <t>GO 10-11</t>
  </si>
  <si>
    <t>GO 12-14</t>
    <phoneticPr fontId="0" type="noConversion"/>
  </si>
  <si>
    <t>GO 12-14</t>
  </si>
  <si>
    <t>GO 15-18</t>
    <phoneticPr fontId="0" type="noConversion"/>
  </si>
  <si>
    <t>GO 15-18</t>
  </si>
  <si>
    <t>GO 19-24</t>
    <phoneticPr fontId="0" type="noConversion"/>
  </si>
  <si>
    <t>GO 19-24</t>
  </si>
  <si>
    <t>GO 25-34</t>
    <phoneticPr fontId="0" type="noConversion"/>
  </si>
  <si>
    <t>GO 25-34</t>
  </si>
  <si>
    <t>GO 35-49</t>
    <phoneticPr fontId="0" type="noConversion"/>
  </si>
  <si>
    <t>GO 35-49</t>
  </si>
  <si>
    <t>GO 50-79</t>
    <phoneticPr fontId="0" type="noConversion"/>
  </si>
  <si>
    <t>GO 50-79</t>
  </si>
  <si>
    <t>GO 80-200</t>
    <phoneticPr fontId="0" type="noConversion"/>
  </si>
  <si>
    <t>GO 80-200</t>
  </si>
  <si>
    <t>GO 200+</t>
    <phoneticPr fontId="0" type="noConversion"/>
  </si>
  <si>
    <t>GO 200+</t>
  </si>
  <si>
    <t>Pure Localization</t>
    <phoneticPr fontId="0" type="noConversion"/>
  </si>
  <si>
    <t>NaN***</t>
    <phoneticPr fontId="0" type="noConversion"/>
  </si>
  <si>
    <t>Partial Localization</t>
    <phoneticPr fontId="0" type="noConversion"/>
  </si>
  <si>
    <t>Correlation Metric, Complete Linkage, Condfidence Weighted</t>
    <phoneticPr fontId="0" type="noConversion"/>
  </si>
  <si>
    <t>Correlation Metric, Complete Linkage, 0.8 Condfidence Threshold</t>
    <phoneticPr fontId="0" type="noConversion"/>
  </si>
  <si>
    <t>Log10 Pvalue sum</t>
    <phoneticPr fontId="0" type="noConversion"/>
  </si>
  <si>
    <t>Huh et al. Constrained Permutation</t>
    <phoneticPr fontId="0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</si>
</sst>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sqref="A1:XFD1048576"/>
    </sheetView>
  </sheetViews>
  <sheetFormatPr defaultColWidth="14.5703125" defaultRowHeight="12.75"/>
  <cols>
    <col min="1" max="1" width="14.5703125" style="1"/>
    <col min="2" max="3" width="14.5703125" style="2"/>
    <col min="4" max="7" width="14.5703125" style="1"/>
    <col min="8" max="8" width="2" style="1" customWidth="1"/>
    <col min="9" max="16384" width="14.5703125" style="1"/>
  </cols>
  <sheetData>
    <row r="1" spans="1:22">
      <c r="A1" s="1" t="s">
        <v>0</v>
      </c>
    </row>
    <row r="2" spans="1:22">
      <c r="A2" s="1" t="s">
        <v>1</v>
      </c>
    </row>
    <row r="3" spans="1:22">
      <c r="A3" s="1" t="s">
        <v>2</v>
      </c>
    </row>
    <row r="5" spans="1:22">
      <c r="A5" s="3" t="s">
        <v>3</v>
      </c>
      <c r="B5" s="4"/>
      <c r="C5" s="4"/>
      <c r="D5" s="4"/>
      <c r="E5" s="4"/>
      <c r="F5" s="4"/>
      <c r="G5" s="4"/>
      <c r="I5" s="3" t="s">
        <v>4</v>
      </c>
      <c r="J5" s="3"/>
      <c r="K5" s="3"/>
      <c r="L5" s="3"/>
      <c r="M5" s="3"/>
      <c r="N5" s="3"/>
      <c r="O5" s="3"/>
    </row>
    <row r="6" spans="1:22" ht="12.95" customHeight="1">
      <c r="B6" s="5" t="s">
        <v>5</v>
      </c>
      <c r="C6" s="5" t="s">
        <v>6</v>
      </c>
      <c r="D6" s="3" t="s">
        <v>7</v>
      </c>
      <c r="E6" s="3"/>
      <c r="F6" s="6" t="s">
        <v>8</v>
      </c>
      <c r="G6" s="6"/>
      <c r="J6" s="5" t="s">
        <v>9</v>
      </c>
      <c r="K6" s="5" t="s">
        <v>6</v>
      </c>
      <c r="L6" s="3" t="s">
        <v>7</v>
      </c>
      <c r="M6" s="3"/>
      <c r="N6" s="6" t="s">
        <v>8</v>
      </c>
      <c r="O6" s="6"/>
      <c r="S6" s="2"/>
      <c r="T6" s="2"/>
      <c r="U6" s="7"/>
      <c r="V6" s="7"/>
    </row>
    <row r="7" spans="1:22">
      <c r="B7" s="5"/>
      <c r="C7" s="5"/>
      <c r="D7" s="1" t="s">
        <v>10</v>
      </c>
      <c r="E7" s="1" t="s">
        <v>11</v>
      </c>
      <c r="F7" s="1" t="s">
        <v>10</v>
      </c>
      <c r="G7" s="1" t="s">
        <v>11</v>
      </c>
      <c r="J7" s="5"/>
      <c r="K7" s="5"/>
      <c r="L7" s="1" t="s">
        <v>10</v>
      </c>
      <c r="M7" s="1" t="s">
        <v>11</v>
      </c>
      <c r="N7" s="1" t="s">
        <v>10</v>
      </c>
      <c r="O7" s="1" t="s">
        <v>11</v>
      </c>
      <c r="S7" s="2"/>
      <c r="T7" s="2"/>
      <c r="U7" s="7"/>
      <c r="V7" s="7"/>
    </row>
    <row r="8" spans="1:22">
      <c r="A8" s="1" t="s">
        <v>12</v>
      </c>
      <c r="B8" s="2">
        <v>2134</v>
      </c>
      <c r="C8" s="8">
        <v>-7078.581921</v>
      </c>
      <c r="D8" s="9">
        <v>-80.205379856454073</v>
      </c>
      <c r="E8" s="10">
        <v>1E-4</v>
      </c>
      <c r="F8" s="9">
        <v>-31.906744893695024</v>
      </c>
      <c r="G8" s="10">
        <v>1E-4</v>
      </c>
      <c r="I8" s="1" t="s">
        <v>12</v>
      </c>
      <c r="J8" s="2">
        <v>2134</v>
      </c>
      <c r="K8" s="8">
        <f>SUM(K13:K26)</f>
        <v>-5228.2279069999995</v>
      </c>
      <c r="L8" s="9">
        <v>-44.955931416901862</v>
      </c>
      <c r="M8" s="10">
        <v>1E-4</v>
      </c>
      <c r="N8" s="9">
        <v>-20.909637320163913</v>
      </c>
      <c r="O8" s="10">
        <v>1E-4</v>
      </c>
      <c r="S8" s="2"/>
      <c r="T8" s="2"/>
      <c r="U8" s="7"/>
      <c r="V8" s="7"/>
    </row>
    <row r="9" spans="1:22">
      <c r="A9" s="1" t="s">
        <v>13</v>
      </c>
      <c r="B9" s="2">
        <v>277</v>
      </c>
      <c r="C9" s="8">
        <v>-988.91786100000002</v>
      </c>
      <c r="D9" s="9">
        <v>-40.475059886152835</v>
      </c>
      <c r="E9" s="10">
        <v>1E-4</v>
      </c>
      <c r="F9" s="9">
        <v>-19.495213693684914</v>
      </c>
      <c r="G9" s="10">
        <v>1E-4</v>
      </c>
      <c r="I9" s="1" t="s">
        <v>13</v>
      </c>
      <c r="J9" s="2">
        <v>277</v>
      </c>
      <c r="K9" s="8">
        <v>-751.829342</v>
      </c>
      <c r="L9" s="9">
        <v>-26.083778285000804</v>
      </c>
      <c r="M9" s="10">
        <v>1E-4</v>
      </c>
      <c r="N9" s="9">
        <v>-13.754395244035763</v>
      </c>
      <c r="O9" s="10">
        <v>1E-4</v>
      </c>
    </row>
    <row r="10" spans="1:22">
      <c r="A10" s="1" t="s">
        <v>14</v>
      </c>
      <c r="B10" s="2">
        <v>262</v>
      </c>
      <c r="C10" s="8">
        <v>-932.94505500000002</v>
      </c>
      <c r="D10" s="9">
        <v>-39.500491542241399</v>
      </c>
      <c r="E10" s="10">
        <v>1E-4</v>
      </c>
      <c r="F10" s="9">
        <v>-18.599616940239667</v>
      </c>
      <c r="G10" s="10">
        <v>1E-4</v>
      </c>
      <c r="I10" s="1" t="s">
        <v>14</v>
      </c>
      <c r="J10" s="2">
        <v>262</v>
      </c>
      <c r="K10" s="8">
        <v>-707.65919899999994</v>
      </c>
      <c r="L10" s="9">
        <v>-25.476044569607645</v>
      </c>
      <c r="M10" s="10">
        <v>1E-4</v>
      </c>
      <c r="N10" s="9">
        <v>-13.095406979815133</v>
      </c>
      <c r="O10" s="10">
        <v>1E-4</v>
      </c>
    </row>
    <row r="11" spans="1:22">
      <c r="A11" s="1" t="s">
        <v>15</v>
      </c>
      <c r="B11" s="2">
        <v>761</v>
      </c>
      <c r="C11" s="8">
        <v>-1661.314237</v>
      </c>
      <c r="D11" s="9">
        <v>-31.710018835890832</v>
      </c>
      <c r="E11" s="10">
        <v>1E-4</v>
      </c>
      <c r="F11" s="9">
        <v>-17.128329147070218</v>
      </c>
      <c r="G11" s="10">
        <v>1E-4</v>
      </c>
      <c r="I11" s="1" t="s">
        <v>15</v>
      </c>
      <c r="J11" s="2">
        <v>761</v>
      </c>
      <c r="K11" s="8">
        <v>-1317.4462450000001</v>
      </c>
      <c r="L11" s="9">
        <v>-19.369838512714882</v>
      </c>
      <c r="M11" s="10">
        <v>1E-4</v>
      </c>
      <c r="N11" s="9">
        <v>-11.118354063203522</v>
      </c>
      <c r="O11" s="10">
        <v>1E-4</v>
      </c>
      <c r="Q11" s="8"/>
    </row>
    <row r="12" spans="1:22">
      <c r="A12" s="1" t="s">
        <v>16</v>
      </c>
      <c r="B12" s="2">
        <v>688</v>
      </c>
      <c r="C12" s="8">
        <v>-1490.5096249999999</v>
      </c>
      <c r="D12" s="9">
        <v>-28.42909272457198</v>
      </c>
      <c r="E12" s="10">
        <v>1E-4</v>
      </c>
      <c r="F12" s="9">
        <v>-14.49626100934241</v>
      </c>
      <c r="G12" s="10">
        <v>1E-4</v>
      </c>
      <c r="I12" s="1" t="s">
        <v>16</v>
      </c>
      <c r="J12" s="2">
        <v>688</v>
      </c>
      <c r="K12" s="8">
        <v>-1192.6727639999999</v>
      </c>
      <c r="L12" s="9">
        <v>-17.764030084204403</v>
      </c>
      <c r="M12" s="10">
        <v>1E-4</v>
      </c>
      <c r="N12" s="9">
        <v>-9.9419482909367591</v>
      </c>
      <c r="O12" s="10">
        <v>1E-4</v>
      </c>
      <c r="Q12" s="8"/>
    </row>
    <row r="13" spans="1:22">
      <c r="A13" s="1" t="s">
        <v>17</v>
      </c>
      <c r="B13" s="2">
        <v>664</v>
      </c>
      <c r="C13" s="8">
        <v>-827.96341800000005</v>
      </c>
      <c r="D13" s="9">
        <v>-18.334349252350897</v>
      </c>
      <c r="E13" s="10">
        <v>1E-4</v>
      </c>
      <c r="F13" s="9">
        <v>-10.084375299911249</v>
      </c>
      <c r="G13" s="10">
        <v>1E-4</v>
      </c>
      <c r="I13" s="1" t="s">
        <v>17</v>
      </c>
      <c r="J13" s="2">
        <v>664</v>
      </c>
      <c r="K13" s="8">
        <v>-636.50626899999997</v>
      </c>
      <c r="L13" s="9">
        <v>-10.12450968132093</v>
      </c>
      <c r="M13" s="10">
        <v>1E-4</v>
      </c>
      <c r="N13" s="9">
        <v>-6.2229025495447372</v>
      </c>
      <c r="O13" s="10">
        <v>1E-4</v>
      </c>
      <c r="Q13" s="8"/>
    </row>
    <row r="14" spans="1:22">
      <c r="A14" s="1" t="s">
        <v>18</v>
      </c>
      <c r="B14" s="2">
        <v>337</v>
      </c>
      <c r="C14" s="8">
        <v>-704.49935200000004</v>
      </c>
      <c r="D14" s="9">
        <v>-20.372555049395032</v>
      </c>
      <c r="E14" s="10">
        <v>1E-4</v>
      </c>
      <c r="F14" s="9">
        <v>-9.2762725427552066</v>
      </c>
      <c r="G14" s="10">
        <v>1E-4</v>
      </c>
      <c r="I14" s="1" t="s">
        <v>18</v>
      </c>
      <c r="J14" s="2">
        <v>337</v>
      </c>
      <c r="K14" s="8">
        <v>-565.31995900000004</v>
      </c>
      <c r="L14" s="9">
        <v>-12.604830209883964</v>
      </c>
      <c r="M14" s="10">
        <v>1E-4</v>
      </c>
      <c r="N14" s="9">
        <v>-6.2967942093064009</v>
      </c>
      <c r="O14" s="10">
        <v>1E-4</v>
      </c>
      <c r="Q14" s="8"/>
    </row>
    <row r="15" spans="1:22">
      <c r="A15" s="1" t="s">
        <v>19</v>
      </c>
      <c r="B15" s="2">
        <v>379</v>
      </c>
      <c r="C15" s="8">
        <v>-1072.368612</v>
      </c>
      <c r="D15" s="9">
        <v>-28.063704580360884</v>
      </c>
      <c r="E15" s="10">
        <v>1E-4</v>
      </c>
      <c r="F15" s="9">
        <v>-13.501421634050878</v>
      </c>
      <c r="G15" s="10">
        <v>1E-4</v>
      </c>
      <c r="I15" s="1" t="s">
        <v>19</v>
      </c>
      <c r="J15" s="2">
        <v>379</v>
      </c>
      <c r="K15" s="8">
        <v>-846.63365699999997</v>
      </c>
      <c r="L15" s="9">
        <v>-17.049945691887356</v>
      </c>
      <c r="M15" s="10">
        <v>1E-4</v>
      </c>
      <c r="N15" s="9">
        <v>-9.199357574528138</v>
      </c>
      <c r="O15" s="10">
        <v>1E-4</v>
      </c>
      <c r="Q15" s="8"/>
    </row>
    <row r="16" spans="1:22">
      <c r="A16" s="1" t="s">
        <v>20</v>
      </c>
      <c r="B16" s="2">
        <v>203</v>
      </c>
      <c r="C16" s="8">
        <v>-789.63633100000004</v>
      </c>
      <c r="D16" s="9">
        <v>-30.431895224106398</v>
      </c>
      <c r="E16" s="10">
        <v>1E-4</v>
      </c>
      <c r="F16" s="9">
        <v>-14.717634046300899</v>
      </c>
      <c r="G16" s="10">
        <v>1E-4</v>
      </c>
      <c r="I16" s="1" t="s">
        <v>20</v>
      </c>
      <c r="J16" s="2">
        <v>203</v>
      </c>
      <c r="K16" s="8">
        <v>-582.86840800000004</v>
      </c>
      <c r="L16" s="9">
        <v>-16.884239347688634</v>
      </c>
      <c r="M16" s="10">
        <v>1E-4</v>
      </c>
      <c r="N16" s="9">
        <v>-8.4578504154976049</v>
      </c>
      <c r="O16" s="10">
        <v>1E-4</v>
      </c>
      <c r="Q16" s="8"/>
    </row>
    <row r="17" spans="1:17">
      <c r="A17" s="1" t="s">
        <v>21</v>
      </c>
      <c r="B17" s="2">
        <v>113</v>
      </c>
      <c r="C17" s="8">
        <v>-480.77202399999999</v>
      </c>
      <c r="D17" s="9">
        <v>-25.158891372958422</v>
      </c>
      <c r="E17" s="10">
        <v>1E-4</v>
      </c>
      <c r="F17" s="9">
        <v>-12.077165007343311</v>
      </c>
      <c r="G17" s="10">
        <v>1E-4</v>
      </c>
      <c r="I17" s="1" t="s">
        <v>21</v>
      </c>
      <c r="J17" s="2">
        <v>113</v>
      </c>
      <c r="K17" s="8">
        <v>-352.63758799999999</v>
      </c>
      <c r="L17" s="9">
        <v>-13.512711358090506</v>
      </c>
      <c r="M17" s="10">
        <v>1E-4</v>
      </c>
      <c r="N17" s="9">
        <v>-6.1119458800277382</v>
      </c>
      <c r="O17" s="10">
        <v>1E-4</v>
      </c>
      <c r="Q17" s="8"/>
    </row>
    <row r="18" spans="1:17">
      <c r="A18" s="1" t="s">
        <v>22</v>
      </c>
      <c r="B18" s="2">
        <v>76</v>
      </c>
      <c r="C18" s="8">
        <v>-360.01357999999999</v>
      </c>
      <c r="D18" s="9">
        <v>-24.653722312959587</v>
      </c>
      <c r="E18" s="10">
        <v>1E-4</v>
      </c>
      <c r="F18" s="9">
        <v>-11.95783344378688</v>
      </c>
      <c r="G18" s="10">
        <v>1E-4</v>
      </c>
      <c r="I18" s="1" t="s">
        <v>22</v>
      </c>
      <c r="J18" s="2">
        <v>76</v>
      </c>
      <c r="K18" s="8">
        <v>-279.61066799999998</v>
      </c>
      <c r="L18" s="9">
        <v>-14.799021461673213</v>
      </c>
      <c r="M18" s="10">
        <v>1E-4</v>
      </c>
      <c r="N18" s="9">
        <v>-7.8299862606855264</v>
      </c>
      <c r="O18" s="10">
        <v>1E-4</v>
      </c>
      <c r="Q18" s="8"/>
    </row>
    <row r="19" spans="1:17">
      <c r="A19" s="1" t="s">
        <v>23</v>
      </c>
      <c r="B19" s="2">
        <v>82</v>
      </c>
      <c r="C19" s="8">
        <v>-452.97645799999998</v>
      </c>
      <c r="D19" s="9">
        <v>-29.062836588250832</v>
      </c>
      <c r="E19" s="10">
        <v>1E-4</v>
      </c>
      <c r="F19" s="9">
        <v>-13.065604264714166</v>
      </c>
      <c r="G19" s="10">
        <v>1E-4</v>
      </c>
      <c r="I19" s="1" t="s">
        <v>23</v>
      </c>
      <c r="J19" s="2">
        <v>82</v>
      </c>
      <c r="K19" s="8">
        <v>-348.77306399999998</v>
      </c>
      <c r="L19" s="9">
        <v>-18.060509586877188</v>
      </c>
      <c r="M19" s="10">
        <v>1E-4</v>
      </c>
      <c r="N19" s="9">
        <v>-9.2670818740322556</v>
      </c>
      <c r="O19" s="10">
        <v>1E-4</v>
      </c>
      <c r="Q19" s="8"/>
    </row>
    <row r="20" spans="1:17">
      <c r="A20" s="1" t="s">
        <v>24</v>
      </c>
      <c r="B20" s="2">
        <v>73</v>
      </c>
      <c r="C20" s="8">
        <v>-417.326145</v>
      </c>
      <c r="D20" s="9">
        <v>-28.432824212532122</v>
      </c>
      <c r="E20" s="10">
        <v>1E-4</v>
      </c>
      <c r="F20" s="9">
        <v>-12.293951627846196</v>
      </c>
      <c r="G20" s="10">
        <v>1E-4</v>
      </c>
      <c r="I20" s="1" t="s">
        <v>24</v>
      </c>
      <c r="J20" s="2">
        <v>73</v>
      </c>
      <c r="K20" s="8">
        <v>-301.62017100000003</v>
      </c>
      <c r="L20" s="9">
        <v>-14.821494595859678</v>
      </c>
      <c r="M20" s="10">
        <v>1E-4</v>
      </c>
      <c r="N20" s="9">
        <v>-6.3010293130012673</v>
      </c>
      <c r="O20" s="10">
        <v>1E-4</v>
      </c>
      <c r="Q20" s="8"/>
    </row>
    <row r="21" spans="1:17">
      <c r="A21" s="1" t="s">
        <v>25</v>
      </c>
      <c r="B21" s="2">
        <v>71</v>
      </c>
      <c r="C21" s="8">
        <v>-471.10973899999999</v>
      </c>
      <c r="D21" s="9">
        <v>-37.466748061523347</v>
      </c>
      <c r="E21" s="10">
        <v>1E-4</v>
      </c>
      <c r="F21" s="9">
        <v>-15.173525539511891</v>
      </c>
      <c r="G21" s="10">
        <v>1E-4</v>
      </c>
      <c r="I21" s="1" t="s">
        <v>25</v>
      </c>
      <c r="J21" s="2">
        <v>71</v>
      </c>
      <c r="K21" s="8">
        <v>-332.840126</v>
      </c>
      <c r="L21" s="9">
        <v>-19.712445244792946</v>
      </c>
      <c r="M21" s="10">
        <v>1E-4</v>
      </c>
      <c r="N21" s="9">
        <v>-9.5120582247255854</v>
      </c>
      <c r="O21" s="10">
        <v>1E-4</v>
      </c>
      <c r="Q21" s="8"/>
    </row>
    <row r="22" spans="1:17">
      <c r="A22" s="1" t="s">
        <v>26</v>
      </c>
      <c r="B22" s="2">
        <v>49</v>
      </c>
      <c r="C22" s="8">
        <v>-340.91285399999998</v>
      </c>
      <c r="D22" s="9">
        <v>-35.647575704869062</v>
      </c>
      <c r="E22" s="10">
        <v>1E-4</v>
      </c>
      <c r="F22" s="9">
        <v>-10.119405520987222</v>
      </c>
      <c r="G22" s="10">
        <v>1E-4</v>
      </c>
      <c r="I22" s="1" t="s">
        <v>26</v>
      </c>
      <c r="J22" s="2">
        <v>49</v>
      </c>
      <c r="K22" s="8">
        <v>-264.40185600000001</v>
      </c>
      <c r="L22" s="9">
        <v>-22.038853601338289</v>
      </c>
      <c r="M22" s="10">
        <v>1E-4</v>
      </c>
      <c r="N22" s="9">
        <v>-10.441730982710018</v>
      </c>
      <c r="O22" s="10">
        <v>1E-4</v>
      </c>
      <c r="Q22" s="8"/>
    </row>
    <row r="23" spans="1:17">
      <c r="A23" s="1" t="s">
        <v>27</v>
      </c>
      <c r="B23" s="2">
        <v>32</v>
      </c>
      <c r="C23" s="8">
        <v>-274.09839899999997</v>
      </c>
      <c r="D23" s="9">
        <v>-44.393562730997218</v>
      </c>
      <c r="E23" s="10">
        <v>1E-4</v>
      </c>
      <c r="F23" s="9">
        <v>-13.573926711060698</v>
      </c>
      <c r="G23" s="10">
        <v>1E-4</v>
      </c>
      <c r="I23" s="1" t="s">
        <v>27</v>
      </c>
      <c r="J23" s="2">
        <v>32</v>
      </c>
      <c r="K23" s="8">
        <v>-183.53973500000001</v>
      </c>
      <c r="L23" s="9">
        <v>-21.595163674028296</v>
      </c>
      <c r="M23" s="10">
        <v>1E-4</v>
      </c>
      <c r="N23" s="9">
        <v>-9.2054283066965858</v>
      </c>
      <c r="O23" s="10">
        <v>1E-4</v>
      </c>
      <c r="Q23" s="8"/>
    </row>
    <row r="24" spans="1:17">
      <c r="A24" s="1" t="s">
        <v>28</v>
      </c>
      <c r="B24" s="2">
        <v>29</v>
      </c>
      <c r="C24" s="8">
        <v>-296.51919199999998</v>
      </c>
      <c r="D24" s="9">
        <v>-60.992228267296959</v>
      </c>
      <c r="E24" s="10">
        <v>1E-4</v>
      </c>
      <c r="F24" s="9">
        <v>-13.287246746379987</v>
      </c>
      <c r="G24" s="10">
        <v>1E-4</v>
      </c>
      <c r="I24" s="1" t="s">
        <v>28</v>
      </c>
      <c r="J24" s="2">
        <v>29</v>
      </c>
      <c r="K24" s="8">
        <v>-199.29872900000001</v>
      </c>
      <c r="L24" s="9">
        <v>-31.936844225941805</v>
      </c>
      <c r="M24" s="10">
        <v>1E-4</v>
      </c>
      <c r="N24" s="9">
        <v>-10.52560335228196</v>
      </c>
      <c r="O24" s="10">
        <v>1E-4</v>
      </c>
      <c r="Q24" s="8"/>
    </row>
    <row r="25" spans="1:17">
      <c r="A25" s="1" t="s">
        <v>29</v>
      </c>
      <c r="B25" s="2">
        <v>18</v>
      </c>
      <c r="C25" s="8">
        <v>-388.68521800000002</v>
      </c>
      <c r="D25" s="9">
        <v>-151.95080317602705</v>
      </c>
      <c r="E25" s="10">
        <v>1E-4</v>
      </c>
      <c r="F25" s="9">
        <v>-8.2234110659204536</v>
      </c>
      <c r="G25" s="10">
        <v>1E-4</v>
      </c>
      <c r="I25" s="1" t="s">
        <v>29</v>
      </c>
      <c r="J25" s="2">
        <v>18</v>
      </c>
      <c r="K25" s="8">
        <v>-194.83756199999999</v>
      </c>
      <c r="L25" s="9">
        <v>-65.360369693165936</v>
      </c>
      <c r="M25" s="10">
        <v>1E-4</v>
      </c>
      <c r="N25" s="9">
        <v>-5.1787148668521263</v>
      </c>
      <c r="O25" s="10">
        <v>1E-4</v>
      </c>
      <c r="Q25" s="8"/>
    </row>
    <row r="26" spans="1:17">
      <c r="A26" s="1" t="s">
        <v>30</v>
      </c>
      <c r="B26" s="2">
        <v>8</v>
      </c>
      <c r="C26" s="8">
        <v>-201.70059900000001</v>
      </c>
      <c r="D26" s="9">
        <v>-120.95504851670528</v>
      </c>
      <c r="E26" s="10">
        <v>1E-4</v>
      </c>
      <c r="F26" s="9">
        <v>-11.321996075219142</v>
      </c>
      <c r="G26" s="10">
        <v>1E-4</v>
      </c>
      <c r="I26" s="1" t="s">
        <v>30</v>
      </c>
      <c r="J26" s="2">
        <v>8</v>
      </c>
      <c r="K26" s="8">
        <v>-139.340115</v>
      </c>
      <c r="L26" s="9">
        <v>-78.422286400967465</v>
      </c>
      <c r="M26" s="10">
        <v>1E-4</v>
      </c>
      <c r="N26" s="9">
        <v>-9.0792505289587684</v>
      </c>
      <c r="O26" s="10">
        <v>1E-4</v>
      </c>
      <c r="Q26" s="8"/>
    </row>
    <row r="27" spans="1:17">
      <c r="A27" s="1" t="s">
        <v>31</v>
      </c>
      <c r="B27" s="2">
        <v>22</v>
      </c>
      <c r="C27" s="8">
        <v>-820.91556100000003</v>
      </c>
      <c r="D27" s="9">
        <v>-219.83255119660021</v>
      </c>
      <c r="E27" s="10">
        <v>1E-4</v>
      </c>
      <c r="F27" s="2" t="s">
        <v>32</v>
      </c>
      <c r="G27" s="10"/>
      <c r="I27" s="1" t="s">
        <v>31</v>
      </c>
      <c r="J27" s="2">
        <v>22</v>
      </c>
      <c r="K27" s="8">
        <v>-440.19259099999999</v>
      </c>
      <c r="L27" s="9">
        <v>-110.08128740189778</v>
      </c>
      <c r="M27" s="10">
        <v>1E-4</v>
      </c>
      <c r="N27" s="2" t="s">
        <v>32</v>
      </c>
      <c r="Q27" s="8"/>
    </row>
    <row r="28" spans="1:17">
      <c r="A28" s="1" t="s">
        <v>33</v>
      </c>
      <c r="B28" s="2">
        <v>23</v>
      </c>
      <c r="C28" s="8">
        <v>-1085.8253340000001</v>
      </c>
      <c r="D28" s="9">
        <v>-319.06597958043074</v>
      </c>
      <c r="E28" s="10">
        <v>1E-4</v>
      </c>
      <c r="F28" s="2" t="s">
        <v>32</v>
      </c>
      <c r="G28" s="10"/>
      <c r="I28" s="1" t="s">
        <v>33</v>
      </c>
      <c r="J28" s="2">
        <v>23</v>
      </c>
      <c r="K28" s="8">
        <v>-526.51773300000002</v>
      </c>
      <c r="L28" s="9">
        <v>-143.21169997366138</v>
      </c>
      <c r="M28" s="10">
        <v>1E-4</v>
      </c>
      <c r="N28" s="2" t="s">
        <v>32</v>
      </c>
      <c r="Q28" s="8"/>
    </row>
    <row r="29" spans="1:17">
      <c r="C29" s="8"/>
      <c r="D29" s="9"/>
      <c r="E29" s="10"/>
      <c r="F29" s="8"/>
      <c r="G29" s="10"/>
      <c r="Q29" s="8"/>
    </row>
    <row r="30" spans="1:17">
      <c r="A30" s="3" t="s">
        <v>34</v>
      </c>
      <c r="B30" s="3"/>
      <c r="C30" s="3"/>
      <c r="D30" s="3"/>
      <c r="E30" s="3"/>
      <c r="F30" s="3"/>
      <c r="G30" s="3"/>
      <c r="I30" s="3" t="s">
        <v>35</v>
      </c>
      <c r="J30" s="3"/>
      <c r="K30" s="3"/>
      <c r="L30" s="3"/>
      <c r="M30" s="3"/>
      <c r="N30" s="3"/>
      <c r="O30" s="3"/>
      <c r="Q30" s="8"/>
    </row>
    <row r="31" spans="1:17">
      <c r="B31" s="5" t="s">
        <v>5</v>
      </c>
      <c r="C31" s="5" t="s">
        <v>36</v>
      </c>
      <c r="D31" s="3" t="s">
        <v>7</v>
      </c>
      <c r="E31" s="3"/>
      <c r="F31" s="3" t="s">
        <v>37</v>
      </c>
      <c r="G31" s="3"/>
      <c r="J31" s="5" t="s">
        <v>38</v>
      </c>
      <c r="K31" s="5" t="s">
        <v>36</v>
      </c>
      <c r="L31" s="3" t="s">
        <v>7</v>
      </c>
      <c r="M31" s="3"/>
      <c r="N31" s="3" t="s">
        <v>39</v>
      </c>
      <c r="O31" s="3"/>
      <c r="Q31" s="8"/>
    </row>
    <row r="32" spans="1:17">
      <c r="B32" s="5"/>
      <c r="C32" s="5"/>
      <c r="D32" s="1" t="s">
        <v>40</v>
      </c>
      <c r="E32" s="1" t="s">
        <v>41</v>
      </c>
      <c r="F32" s="1" t="s">
        <v>40</v>
      </c>
      <c r="G32" s="1" t="s">
        <v>41</v>
      </c>
      <c r="J32" s="5"/>
      <c r="K32" s="5"/>
      <c r="L32" s="1" t="s">
        <v>42</v>
      </c>
      <c r="M32" s="1" t="s">
        <v>43</v>
      </c>
      <c r="N32" s="1" t="s">
        <v>42</v>
      </c>
      <c r="O32" s="1" t="s">
        <v>43</v>
      </c>
    </row>
    <row r="33" spans="1:17">
      <c r="A33" s="1" t="s">
        <v>12</v>
      </c>
      <c r="B33" s="2">
        <v>2134</v>
      </c>
      <c r="C33" s="11">
        <v>-6636.1077139999998</v>
      </c>
      <c r="D33" s="9">
        <v>-74.349491056776017</v>
      </c>
      <c r="E33" s="10">
        <v>1E-4</v>
      </c>
      <c r="F33" s="9">
        <v>-27.903199230887374</v>
      </c>
      <c r="G33" s="10">
        <v>1E-4</v>
      </c>
      <c r="I33" s="1" t="s">
        <v>12</v>
      </c>
      <c r="J33" s="2">
        <v>2134</v>
      </c>
      <c r="K33" s="11">
        <v>-6451.374519</v>
      </c>
      <c r="L33" s="9">
        <v>-69.960354266433313</v>
      </c>
      <c r="M33" s="10">
        <v>1E-4</v>
      </c>
      <c r="N33" s="9">
        <v>-28.159763301608585</v>
      </c>
      <c r="O33" s="10">
        <v>1E-4</v>
      </c>
    </row>
    <row r="34" spans="1:17">
      <c r="A34" s="1" t="s">
        <v>13</v>
      </c>
      <c r="B34" s="2">
        <v>277</v>
      </c>
      <c r="C34" s="11">
        <v>-963.97273399999995</v>
      </c>
      <c r="D34" s="9">
        <v>-39.487532831227043</v>
      </c>
      <c r="E34" s="10">
        <v>1E-4</v>
      </c>
      <c r="F34" s="9">
        <v>-18.627175226135321</v>
      </c>
      <c r="G34" s="10">
        <v>1E-4</v>
      </c>
      <c r="I34" s="1" t="s">
        <v>13</v>
      </c>
      <c r="J34" s="2">
        <v>277</v>
      </c>
      <c r="K34" s="11">
        <v>-926.78617099999997</v>
      </c>
      <c r="L34" s="9">
        <v>-37.121712252499265</v>
      </c>
      <c r="M34" s="10">
        <v>1E-4</v>
      </c>
      <c r="N34" s="9">
        <v>-17.973431465705513</v>
      </c>
      <c r="O34" s="10">
        <v>1E-4</v>
      </c>
    </row>
    <row r="35" spans="1:17">
      <c r="A35" s="1" t="s">
        <v>14</v>
      </c>
      <c r="B35" s="2">
        <v>262</v>
      </c>
      <c r="C35" s="11">
        <v>-911.79869599999995</v>
      </c>
      <c r="D35" s="9">
        <v>-38.801811363808568</v>
      </c>
      <c r="E35" s="10">
        <v>1E-4</v>
      </c>
      <c r="F35" s="9">
        <v>-17.810269863542917</v>
      </c>
      <c r="G35" s="10">
        <v>1E-4</v>
      </c>
      <c r="I35" s="1" t="s">
        <v>44</v>
      </c>
      <c r="J35" s="2">
        <v>262</v>
      </c>
      <c r="K35" s="11">
        <v>-871.98795500000006</v>
      </c>
      <c r="L35" s="9">
        <v>-36.181869258978594</v>
      </c>
      <c r="M35" s="10">
        <v>1E-4</v>
      </c>
      <c r="N35" s="9">
        <v>-17.072534538953327</v>
      </c>
      <c r="O35" s="10">
        <v>1E-4</v>
      </c>
    </row>
    <row r="36" spans="1:17">
      <c r="A36" s="1" t="s">
        <v>15</v>
      </c>
      <c r="B36" s="2">
        <v>761</v>
      </c>
      <c r="C36" s="11">
        <v>-1545.282901</v>
      </c>
      <c r="D36" s="9">
        <v>-29.337290413184551</v>
      </c>
      <c r="E36" s="10">
        <v>1E-4</v>
      </c>
      <c r="F36" s="9">
        <v>-13.534649077820587</v>
      </c>
      <c r="G36" s="10">
        <v>1E-4</v>
      </c>
      <c r="I36" s="1" t="s">
        <v>15</v>
      </c>
      <c r="J36" s="2">
        <v>761</v>
      </c>
      <c r="K36" s="11">
        <v>-1585.9440420000001</v>
      </c>
      <c r="L36" s="9">
        <v>-28.580643315154809</v>
      </c>
      <c r="M36" s="10">
        <v>1E-4</v>
      </c>
      <c r="N36" s="9">
        <v>-14.146239286903901</v>
      </c>
      <c r="O36" s="10">
        <v>1E-4</v>
      </c>
    </row>
    <row r="37" spans="1:17">
      <c r="A37" s="1" t="s">
        <v>16</v>
      </c>
      <c r="B37" s="2">
        <v>688</v>
      </c>
      <c r="C37" s="11">
        <v>-1386.62832</v>
      </c>
      <c r="D37" s="9">
        <v>-26.252399223179495</v>
      </c>
      <c r="E37" s="10">
        <v>1E-4</v>
      </c>
      <c r="F37" s="9">
        <v>-11.53208938666549</v>
      </c>
      <c r="G37" s="10">
        <v>1E-4</v>
      </c>
      <c r="I37" s="1" t="s">
        <v>45</v>
      </c>
      <c r="J37" s="2">
        <v>688</v>
      </c>
      <c r="K37" s="11">
        <v>-1355.2136399999999</v>
      </c>
      <c r="L37" s="9">
        <v>-24.632528843505806</v>
      </c>
      <c r="M37" s="10">
        <v>1E-4</v>
      </c>
      <c r="N37" s="9">
        <v>-11.306404010534591</v>
      </c>
      <c r="O37" s="10">
        <v>1E-4</v>
      </c>
    </row>
    <row r="38" spans="1:17">
      <c r="A38" s="1" t="s">
        <v>17</v>
      </c>
      <c r="B38" s="2">
        <v>664</v>
      </c>
      <c r="C38" s="11">
        <v>-747.85427000000004</v>
      </c>
      <c r="D38" s="9">
        <v>-16.252699288237118</v>
      </c>
      <c r="E38" s="10">
        <v>1E-4</v>
      </c>
      <c r="F38" s="9">
        <v>-7.7756911122356307</v>
      </c>
      <c r="G38" s="10">
        <v>1E-4</v>
      </c>
      <c r="I38" s="1" t="s">
        <v>46</v>
      </c>
      <c r="J38" s="2">
        <v>664</v>
      </c>
      <c r="K38" s="11">
        <v>-740.67844100000002</v>
      </c>
      <c r="L38" s="9">
        <v>-15.539731118448229</v>
      </c>
      <c r="M38" s="10">
        <v>1E-4</v>
      </c>
      <c r="N38" s="9">
        <v>-7.7934903142348482</v>
      </c>
      <c r="O38" s="10">
        <v>1E-4</v>
      </c>
    </row>
    <row r="39" spans="1:17">
      <c r="A39" s="1" t="s">
        <v>47</v>
      </c>
      <c r="B39" s="2">
        <v>337</v>
      </c>
      <c r="C39" s="11">
        <v>-674.28791999999999</v>
      </c>
      <c r="D39" s="9">
        <v>-20.065338932884565</v>
      </c>
      <c r="E39" s="10">
        <v>1E-4</v>
      </c>
      <c r="F39" s="9">
        <v>-8.6618568082306524</v>
      </c>
      <c r="G39" s="10">
        <v>1E-4</v>
      </c>
      <c r="I39" s="1" t="s">
        <v>48</v>
      </c>
      <c r="J39" s="2">
        <v>337</v>
      </c>
      <c r="K39" s="11">
        <v>-674.89548300000001</v>
      </c>
      <c r="L39" s="9">
        <v>-19.845360844013275</v>
      </c>
      <c r="M39" s="10">
        <v>1E-4</v>
      </c>
      <c r="N39" s="9">
        <v>-9.1044559707913475</v>
      </c>
      <c r="O39" s="10">
        <v>1E-4</v>
      </c>
    </row>
    <row r="40" spans="1:17">
      <c r="A40" s="1" t="s">
        <v>49</v>
      </c>
      <c r="B40" s="2">
        <v>379</v>
      </c>
      <c r="C40" s="11">
        <v>-1008.3157670000001</v>
      </c>
      <c r="D40" s="9">
        <v>-26.004050453872175</v>
      </c>
      <c r="E40" s="10">
        <v>1E-4</v>
      </c>
      <c r="F40" s="9">
        <v>-11.51901914261785</v>
      </c>
      <c r="G40" s="10">
        <v>1E-4</v>
      </c>
      <c r="I40" s="1" t="s">
        <v>50</v>
      </c>
      <c r="J40" s="2">
        <v>379</v>
      </c>
      <c r="K40" s="11">
        <v>-1000.144047</v>
      </c>
      <c r="L40" s="9">
        <v>-25.35315432560455</v>
      </c>
      <c r="M40" s="10">
        <v>1E-4</v>
      </c>
      <c r="N40" s="9">
        <v>-12.091314013017961</v>
      </c>
      <c r="O40" s="10">
        <v>1E-4</v>
      </c>
    </row>
    <row r="41" spans="1:17">
      <c r="A41" s="1" t="s">
        <v>51</v>
      </c>
      <c r="B41" s="2">
        <v>203</v>
      </c>
      <c r="C41" s="11">
        <v>-768.36942599999998</v>
      </c>
      <c r="D41" s="9">
        <v>-29.808251374838655</v>
      </c>
      <c r="E41" s="10">
        <v>1E-4</v>
      </c>
      <c r="F41" s="9">
        <v>-13.419087971330034</v>
      </c>
      <c r="G41" s="10">
        <v>1E-4</v>
      </c>
      <c r="I41" s="1" t="s">
        <v>52</v>
      </c>
      <c r="J41" s="2">
        <v>203</v>
      </c>
      <c r="K41" s="11">
        <v>-747.54889900000001</v>
      </c>
      <c r="L41" s="9">
        <v>-28.194214531993381</v>
      </c>
      <c r="M41" s="10">
        <v>1E-4</v>
      </c>
      <c r="N41" s="9">
        <v>-13.122482431405537</v>
      </c>
      <c r="O41" s="10">
        <v>1E-4</v>
      </c>
      <c r="Q41" s="8"/>
    </row>
    <row r="42" spans="1:17">
      <c r="A42" s="1" t="s">
        <v>53</v>
      </c>
      <c r="B42" s="2">
        <v>113</v>
      </c>
      <c r="C42" s="11">
        <v>-482.74135100000001</v>
      </c>
      <c r="D42" s="9">
        <v>-25.775286423134354</v>
      </c>
      <c r="E42" s="10">
        <v>1E-4</v>
      </c>
      <c r="F42" s="9">
        <v>-12.433016213522789</v>
      </c>
      <c r="G42" s="10">
        <v>1E-4</v>
      </c>
      <c r="I42" s="1" t="s">
        <v>54</v>
      </c>
      <c r="J42" s="2">
        <v>113</v>
      </c>
      <c r="K42" s="11">
        <v>-479.36100499999998</v>
      </c>
      <c r="L42" s="9">
        <v>-25.607607231794109</v>
      </c>
      <c r="M42" s="10">
        <v>1E-4</v>
      </c>
      <c r="N42" s="9">
        <v>-12.938457392767475</v>
      </c>
      <c r="O42" s="10">
        <v>1E-4</v>
      </c>
      <c r="Q42" s="8"/>
    </row>
    <row r="43" spans="1:17">
      <c r="A43" s="1" t="s">
        <v>55</v>
      </c>
      <c r="B43" s="2">
        <v>76</v>
      </c>
      <c r="C43" s="11">
        <v>-355.429777</v>
      </c>
      <c r="D43" s="9">
        <v>-24.217677972886193</v>
      </c>
      <c r="E43" s="10">
        <v>1E-4</v>
      </c>
      <c r="F43" s="9">
        <v>-11.252654900173713</v>
      </c>
      <c r="G43" s="10">
        <v>1E-4</v>
      </c>
      <c r="I43" s="1" t="s">
        <v>56</v>
      </c>
      <c r="J43" s="2">
        <v>76</v>
      </c>
      <c r="K43" s="11">
        <v>-363.42135000000002</v>
      </c>
      <c r="L43" s="9">
        <v>-24.870699489911512</v>
      </c>
      <c r="M43" s="10">
        <v>1E-4</v>
      </c>
      <c r="N43" s="9">
        <v>-13.285089972793577</v>
      </c>
      <c r="O43" s="10">
        <v>1E-4</v>
      </c>
      <c r="Q43" s="8"/>
    </row>
    <row r="44" spans="1:17">
      <c r="A44" s="1" t="s">
        <v>57</v>
      </c>
      <c r="B44" s="2">
        <v>82</v>
      </c>
      <c r="C44" s="11">
        <v>-412.63996800000001</v>
      </c>
      <c r="D44" s="9">
        <v>-24.890177860164762</v>
      </c>
      <c r="E44" s="10">
        <v>1E-4</v>
      </c>
      <c r="F44" s="9">
        <v>-10.42579064903488</v>
      </c>
      <c r="G44" s="10">
        <v>1E-4</v>
      </c>
      <c r="I44" s="1" t="s">
        <v>58</v>
      </c>
      <c r="J44" s="2">
        <v>82</v>
      </c>
      <c r="K44" s="11">
        <v>-404.31552099999999</v>
      </c>
      <c r="L44" s="9">
        <v>-23.822426736903413</v>
      </c>
      <c r="M44" s="10">
        <v>1E-4</v>
      </c>
      <c r="N44" s="9">
        <v>-10.156849095324104</v>
      </c>
      <c r="O44" s="10">
        <v>1E-4</v>
      </c>
      <c r="Q44" s="8"/>
    </row>
    <row r="45" spans="1:17">
      <c r="A45" s="1" t="s">
        <v>59</v>
      </c>
      <c r="B45" s="2">
        <v>73</v>
      </c>
      <c r="C45" s="11">
        <v>-359.23364800000002</v>
      </c>
      <c r="D45" s="9">
        <v>-21.839917827169103</v>
      </c>
      <c r="E45" s="10">
        <v>1E-4</v>
      </c>
      <c r="F45" s="9">
        <v>-7.4744544567975906</v>
      </c>
      <c r="G45" s="10">
        <v>1E-4</v>
      </c>
      <c r="I45" s="1" t="s">
        <v>60</v>
      </c>
      <c r="J45" s="2">
        <v>73</v>
      </c>
      <c r="K45" s="11">
        <v>-366.03339999999997</v>
      </c>
      <c r="L45" s="9">
        <v>-22.368043569237379</v>
      </c>
      <c r="M45" s="10">
        <v>1E-4</v>
      </c>
      <c r="N45" s="9">
        <v>-8.8959124478077349</v>
      </c>
      <c r="O45" s="10">
        <v>1E-4</v>
      </c>
      <c r="Q45" s="8"/>
    </row>
    <row r="46" spans="1:17">
      <c r="A46" s="1" t="s">
        <v>61</v>
      </c>
      <c r="B46" s="2">
        <v>71</v>
      </c>
      <c r="C46" s="11">
        <v>-471.680791</v>
      </c>
      <c r="D46" s="9">
        <v>-37.245216234462866</v>
      </c>
      <c r="E46" s="10">
        <v>1E-4</v>
      </c>
      <c r="F46" s="9">
        <v>-15.94351225758343</v>
      </c>
      <c r="G46" s="10">
        <v>1E-4</v>
      </c>
      <c r="I46" s="1" t="s">
        <v>62</v>
      </c>
      <c r="J46" s="2">
        <v>71</v>
      </c>
      <c r="K46" s="11">
        <v>-441.81015200000002</v>
      </c>
      <c r="L46" s="9">
        <v>-33.100838856248913</v>
      </c>
      <c r="M46" s="10">
        <v>1E-4</v>
      </c>
      <c r="N46" s="9">
        <v>-15.217121211867635</v>
      </c>
      <c r="O46" s="10">
        <v>1E-4</v>
      </c>
      <c r="Q46" s="8"/>
    </row>
    <row r="47" spans="1:17">
      <c r="A47" s="1" t="s">
        <v>63</v>
      </c>
      <c r="B47" s="2">
        <v>49</v>
      </c>
      <c r="C47" s="11">
        <v>-350.07602200000002</v>
      </c>
      <c r="D47" s="9">
        <v>-36.417027995242513</v>
      </c>
      <c r="E47" s="10">
        <v>1E-4</v>
      </c>
      <c r="F47" s="9">
        <v>-10.293142849267948</v>
      </c>
      <c r="G47" s="10">
        <v>1E-4</v>
      </c>
      <c r="I47" s="1" t="s">
        <v>64</v>
      </c>
      <c r="J47" s="2">
        <v>49</v>
      </c>
      <c r="K47" s="11">
        <v>-327.49782199999999</v>
      </c>
      <c r="L47" s="9">
        <v>-32.268590817414093</v>
      </c>
      <c r="M47" s="10">
        <v>1E-4</v>
      </c>
      <c r="N47" s="9">
        <v>-10.370292354705548</v>
      </c>
      <c r="O47" s="10">
        <v>1E-4</v>
      </c>
      <c r="Q47" s="8"/>
    </row>
    <row r="48" spans="1:17">
      <c r="A48" s="1" t="s">
        <v>65</v>
      </c>
      <c r="B48" s="2">
        <v>32</v>
      </c>
      <c r="C48" s="11">
        <v>-244.91606899999999</v>
      </c>
      <c r="D48" s="9">
        <v>-36.342349447717801</v>
      </c>
      <c r="E48" s="10">
        <v>1E-4</v>
      </c>
      <c r="F48" s="9">
        <v>-10.807257516325986</v>
      </c>
      <c r="G48" s="10">
        <v>1E-4</v>
      </c>
      <c r="I48" s="1" t="s">
        <v>66</v>
      </c>
      <c r="J48" s="2">
        <v>32</v>
      </c>
      <c r="K48" s="11">
        <v>-231.01557</v>
      </c>
      <c r="L48" s="9">
        <v>-32.883383694912688</v>
      </c>
      <c r="M48" s="10">
        <v>1E-4</v>
      </c>
      <c r="N48" s="9">
        <v>-10.828018771651925</v>
      </c>
      <c r="O48" s="10">
        <v>1E-4</v>
      </c>
      <c r="Q48" s="8"/>
    </row>
    <row r="49" spans="1:17">
      <c r="A49" s="1" t="s">
        <v>67</v>
      </c>
      <c r="B49" s="2">
        <v>29</v>
      </c>
      <c r="C49" s="11">
        <v>-270.22063000000003</v>
      </c>
      <c r="D49" s="9">
        <v>-51.92201042021766</v>
      </c>
      <c r="E49" s="10">
        <v>1E-4</v>
      </c>
      <c r="F49" s="9">
        <v>-11.950319043206175</v>
      </c>
      <c r="G49" s="10">
        <v>1E-4</v>
      </c>
      <c r="I49" s="1" t="s">
        <v>68</v>
      </c>
      <c r="J49" s="2">
        <v>29</v>
      </c>
      <c r="K49" s="11">
        <v>-243.17246599999999</v>
      </c>
      <c r="L49" s="9">
        <v>-44.388196507675765</v>
      </c>
      <c r="M49" s="10">
        <v>1E-4</v>
      </c>
      <c r="N49" s="9">
        <v>-10.518080733526046</v>
      </c>
      <c r="O49" s="10">
        <v>1E-4</v>
      </c>
      <c r="Q49" s="8"/>
    </row>
    <row r="50" spans="1:17">
      <c r="A50" s="1" t="s">
        <v>69</v>
      </c>
      <c r="B50" s="2">
        <v>18</v>
      </c>
      <c r="C50" s="11">
        <v>-359.92078800000002</v>
      </c>
      <c r="D50" s="9">
        <v>-141.47216508246663</v>
      </c>
      <c r="E50" s="10">
        <v>1E-4</v>
      </c>
      <c r="F50" s="9">
        <v>-7.4791630294570908</v>
      </c>
      <c r="G50" s="10">
        <v>1E-4</v>
      </c>
      <c r="I50" s="1" t="s">
        <v>70</v>
      </c>
      <c r="J50" s="2">
        <v>18</v>
      </c>
      <c r="K50" s="11">
        <v>-326.03679799999998</v>
      </c>
      <c r="L50" s="9">
        <v>-127.76635348773439</v>
      </c>
      <c r="M50" s="10">
        <v>1E-4</v>
      </c>
      <c r="N50" s="9">
        <v>-8.3166227133256889</v>
      </c>
      <c r="O50" s="10">
        <v>1E-4</v>
      </c>
      <c r="Q50" s="8"/>
    </row>
    <row r="51" spans="1:17">
      <c r="A51" s="1" t="s">
        <v>71</v>
      </c>
      <c r="B51" s="2">
        <v>8</v>
      </c>
      <c r="C51" s="11">
        <v>-130.42128600000001</v>
      </c>
      <c r="D51" s="9">
        <v>-72.845797126732023</v>
      </c>
      <c r="E51" s="10">
        <v>1E-4</v>
      </c>
      <c r="F51" s="9">
        <v>-6.2716743502289791</v>
      </c>
      <c r="G51" s="10">
        <v>1E-4</v>
      </c>
      <c r="I51" s="1" t="s">
        <v>72</v>
      </c>
      <c r="J51" s="2">
        <v>8</v>
      </c>
      <c r="K51" s="11">
        <v>-105.44356399999999</v>
      </c>
      <c r="L51" s="9">
        <v>-54.88668482059407</v>
      </c>
      <c r="M51" s="10">
        <v>1E-4</v>
      </c>
      <c r="N51" s="9">
        <v>-4.838642101979608</v>
      </c>
      <c r="O51" s="10">
        <v>1E-4</v>
      </c>
      <c r="Q51" s="8"/>
    </row>
    <row r="52" spans="1:17">
      <c r="A52" s="1" t="s">
        <v>73</v>
      </c>
      <c r="B52" s="2">
        <v>22</v>
      </c>
      <c r="C52" s="11">
        <v>-719.99499200000002</v>
      </c>
      <c r="D52" s="9">
        <v>-189.2080021432262</v>
      </c>
      <c r="E52" s="10">
        <v>1E-4</v>
      </c>
      <c r="F52" s="2" t="s">
        <v>74</v>
      </c>
      <c r="I52" s="1" t="s">
        <v>73</v>
      </c>
      <c r="J52" s="2">
        <v>22</v>
      </c>
      <c r="K52" s="11">
        <v>-586.59552099999996</v>
      </c>
      <c r="L52" s="9">
        <v>-150.35954401884158</v>
      </c>
      <c r="M52" s="10">
        <v>1E-4</v>
      </c>
      <c r="N52" s="2" t="s">
        <v>74</v>
      </c>
      <c r="Q52" s="8"/>
    </row>
    <row r="53" spans="1:17">
      <c r="A53" s="1" t="s">
        <v>75</v>
      </c>
      <c r="B53" s="2">
        <v>23</v>
      </c>
      <c r="C53" s="11">
        <v>-851.57548299999996</v>
      </c>
      <c r="D53" s="9">
        <v>-242.01539887283525</v>
      </c>
      <c r="E53" s="10">
        <v>1E-4</v>
      </c>
      <c r="F53" s="2" t="s">
        <v>74</v>
      </c>
      <c r="I53" s="1" t="s">
        <v>75</v>
      </c>
      <c r="J53" s="2">
        <v>23</v>
      </c>
      <c r="K53" s="11">
        <v>-773.27226399999995</v>
      </c>
      <c r="L53" s="9">
        <v>-220.21302361578097</v>
      </c>
      <c r="M53" s="10">
        <v>1E-4</v>
      </c>
      <c r="N53" s="2" t="s">
        <v>74</v>
      </c>
      <c r="Q53" s="8"/>
    </row>
    <row r="54" spans="1:17">
      <c r="E54" s="10"/>
      <c r="Q54" s="8"/>
    </row>
    <row r="55" spans="1:17">
      <c r="A55" s="3" t="s">
        <v>76</v>
      </c>
      <c r="B55" s="3"/>
      <c r="C55" s="3"/>
      <c r="D55" s="3"/>
      <c r="E55" s="3"/>
      <c r="F55" s="3"/>
      <c r="G55" s="3"/>
      <c r="I55" s="3" t="s">
        <v>77</v>
      </c>
      <c r="J55" s="3"/>
      <c r="K55" s="3"/>
      <c r="L55" s="3"/>
      <c r="M55" s="3"/>
      <c r="N55" s="3"/>
      <c r="O55" s="3"/>
      <c r="Q55" s="8"/>
    </row>
    <row r="56" spans="1:17">
      <c r="B56" s="5" t="s">
        <v>9</v>
      </c>
      <c r="C56" s="5" t="s">
        <v>78</v>
      </c>
      <c r="D56" s="3" t="s">
        <v>7</v>
      </c>
      <c r="E56" s="3"/>
      <c r="F56" s="3" t="s">
        <v>79</v>
      </c>
      <c r="G56" s="3"/>
      <c r="J56" s="5" t="s">
        <v>38</v>
      </c>
      <c r="K56" s="5" t="s">
        <v>78</v>
      </c>
      <c r="L56" s="3" t="s">
        <v>7</v>
      </c>
      <c r="M56" s="3"/>
      <c r="N56" s="3" t="s">
        <v>39</v>
      </c>
      <c r="O56" s="3"/>
      <c r="Q56" s="8"/>
    </row>
    <row r="57" spans="1:17">
      <c r="B57" s="5"/>
      <c r="C57" s="5"/>
      <c r="D57" s="1" t="s">
        <v>10</v>
      </c>
      <c r="E57" s="1" t="s">
        <v>11</v>
      </c>
      <c r="F57" s="1" t="s">
        <v>10</v>
      </c>
      <c r="G57" s="1" t="s">
        <v>11</v>
      </c>
      <c r="J57" s="5"/>
      <c r="K57" s="5"/>
      <c r="L57" s="1" t="s">
        <v>42</v>
      </c>
      <c r="M57" s="1" t="s">
        <v>43</v>
      </c>
      <c r="N57" s="1" t="s">
        <v>42</v>
      </c>
      <c r="O57" s="1" t="s">
        <v>43</v>
      </c>
      <c r="Q57" s="8"/>
    </row>
    <row r="58" spans="1:17">
      <c r="A58" s="1" t="s">
        <v>12</v>
      </c>
      <c r="B58" s="2">
        <v>2134</v>
      </c>
      <c r="C58" s="11">
        <v>-6903.9457510000002</v>
      </c>
      <c r="D58" s="9">
        <v>-78.839162106429384</v>
      </c>
      <c r="E58" s="10">
        <v>1E-4</v>
      </c>
      <c r="F58" s="9">
        <v>-26.963762924261761</v>
      </c>
      <c r="G58" s="10">
        <v>1E-4</v>
      </c>
      <c r="I58" s="1" t="s">
        <v>12</v>
      </c>
      <c r="J58" s="2">
        <v>2134</v>
      </c>
      <c r="K58" s="11">
        <v>-6711.712031</v>
      </c>
      <c r="L58" s="9">
        <v>-73.38410467886662</v>
      </c>
      <c r="M58" s="10">
        <v>1E-4</v>
      </c>
      <c r="N58" s="9">
        <v>-24.681440322093863</v>
      </c>
      <c r="O58" s="10">
        <v>1E-4</v>
      </c>
      <c r="Q58" s="8"/>
    </row>
    <row r="59" spans="1:17">
      <c r="A59" s="1" t="s">
        <v>13</v>
      </c>
      <c r="B59" s="2">
        <v>277</v>
      </c>
      <c r="C59" s="11">
        <v>-992.30449599999997</v>
      </c>
      <c r="D59" s="9">
        <v>-41.388911032661845</v>
      </c>
      <c r="E59" s="10">
        <v>1E-4</v>
      </c>
      <c r="F59" s="9">
        <v>-17.330097257248489</v>
      </c>
      <c r="G59" s="10">
        <v>1E-4</v>
      </c>
      <c r="I59" s="1" t="s">
        <v>13</v>
      </c>
      <c r="J59" s="2">
        <v>277</v>
      </c>
      <c r="K59" s="11">
        <v>-978.95173199999999</v>
      </c>
      <c r="L59" s="9">
        <v>-40.330397270261763</v>
      </c>
      <c r="M59" s="10">
        <v>1E-4</v>
      </c>
      <c r="N59" s="9">
        <v>-17.209212606817225</v>
      </c>
      <c r="O59" s="10">
        <v>1E-4</v>
      </c>
      <c r="Q59" s="8"/>
    </row>
    <row r="60" spans="1:17">
      <c r="A60" s="1" t="s">
        <v>14</v>
      </c>
      <c r="B60" s="2">
        <v>262</v>
      </c>
      <c r="C60" s="11">
        <v>-943.10593500000004</v>
      </c>
      <c r="D60" s="9">
        <v>-40.965616968643943</v>
      </c>
      <c r="E60" s="10">
        <v>1E-4</v>
      </c>
      <c r="F60" s="9">
        <v>-16.660000112368447</v>
      </c>
      <c r="G60" s="10">
        <v>1E-4</v>
      </c>
      <c r="I60" s="1" t="s">
        <v>44</v>
      </c>
      <c r="J60" s="2">
        <v>262</v>
      </c>
      <c r="K60" s="11">
        <v>-929.58396400000004</v>
      </c>
      <c r="L60" s="9">
        <v>-39.604405636853812</v>
      </c>
      <c r="M60" s="10">
        <v>1E-4</v>
      </c>
      <c r="N60" s="9">
        <v>-16.488513341755308</v>
      </c>
      <c r="O60" s="10">
        <v>1E-4</v>
      </c>
    </row>
    <row r="61" spans="1:17">
      <c r="A61" s="1" t="s">
        <v>15</v>
      </c>
      <c r="B61" s="2">
        <v>761</v>
      </c>
      <c r="C61" s="11">
        <v>-1562.140502</v>
      </c>
      <c r="D61" s="9">
        <v>-28.206064844700187</v>
      </c>
      <c r="E61" s="10">
        <v>1E-4</v>
      </c>
      <c r="F61" s="9">
        <v>-13.625470255453539</v>
      </c>
      <c r="G61" s="10">
        <v>1E-4</v>
      </c>
      <c r="I61" s="1" t="s">
        <v>15</v>
      </c>
      <c r="J61" s="2">
        <v>761</v>
      </c>
      <c r="K61" s="11">
        <v>-1566.0654669999999</v>
      </c>
      <c r="L61" s="9">
        <v>-27.414321396811882</v>
      </c>
      <c r="M61" s="10">
        <v>1E-4</v>
      </c>
      <c r="N61" s="9">
        <v>-12.527315060043799</v>
      </c>
      <c r="O61" s="10">
        <v>1E-4</v>
      </c>
    </row>
    <row r="62" spans="1:17">
      <c r="A62" s="1" t="s">
        <v>16</v>
      </c>
      <c r="B62" s="2">
        <v>688</v>
      </c>
      <c r="C62" s="11">
        <v>-1396.5125149999999</v>
      </c>
      <c r="D62" s="9">
        <v>-25.374149831606918</v>
      </c>
      <c r="E62" s="10">
        <v>1E-4</v>
      </c>
      <c r="F62" s="9">
        <v>-11.537042699736769</v>
      </c>
      <c r="G62" s="10">
        <v>1E-4</v>
      </c>
      <c r="I62" s="1" t="s">
        <v>45</v>
      </c>
      <c r="J62" s="2">
        <v>688</v>
      </c>
      <c r="K62" s="11">
        <v>-1385.059718</v>
      </c>
      <c r="L62" s="9">
        <v>-25.178015698993722</v>
      </c>
      <c r="M62" s="10">
        <v>1E-4</v>
      </c>
      <c r="N62" s="9">
        <v>-11.056050150387042</v>
      </c>
      <c r="O62" s="10">
        <v>1E-4</v>
      </c>
    </row>
    <row r="63" spans="1:17">
      <c r="A63" s="1" t="s">
        <v>17</v>
      </c>
      <c r="B63" s="2">
        <v>664</v>
      </c>
      <c r="C63" s="11">
        <v>-805.48584900000003</v>
      </c>
      <c r="D63" s="9">
        <v>-18.334433685343871</v>
      </c>
      <c r="E63" s="10">
        <v>1E-4</v>
      </c>
      <c r="F63" s="9">
        <v>-8.8939360004434143</v>
      </c>
      <c r="G63" s="10">
        <v>1E-4</v>
      </c>
      <c r="I63" s="1" t="s">
        <v>46</v>
      </c>
      <c r="J63" s="2">
        <v>664</v>
      </c>
      <c r="K63" s="11">
        <v>-737.00795000000005</v>
      </c>
      <c r="L63" s="9">
        <v>-14.599719100093846</v>
      </c>
      <c r="M63" s="10">
        <v>1E-4</v>
      </c>
      <c r="N63" s="9">
        <v>-6.3229172776273499</v>
      </c>
      <c r="O63" s="10">
        <v>1E-4</v>
      </c>
    </row>
    <row r="64" spans="1:17">
      <c r="A64" s="1" t="s">
        <v>47</v>
      </c>
      <c r="B64" s="2">
        <v>337</v>
      </c>
      <c r="C64" s="11">
        <v>-631.79979900000001</v>
      </c>
      <c r="D64" s="9">
        <v>-17.212085708164381</v>
      </c>
      <c r="E64" s="10">
        <v>1E-4</v>
      </c>
      <c r="F64" s="9">
        <v>-6.3196859933467602</v>
      </c>
      <c r="G64" s="10">
        <v>1E-4</v>
      </c>
      <c r="I64" s="1" t="s">
        <v>48</v>
      </c>
      <c r="J64" s="2">
        <v>337</v>
      </c>
      <c r="K64" s="11">
        <v>-681.15454499999998</v>
      </c>
      <c r="L64" s="9">
        <v>-19.863441698104754</v>
      </c>
      <c r="M64" s="10">
        <v>1E-4</v>
      </c>
      <c r="N64" s="9">
        <v>-7.9602828564391626</v>
      </c>
      <c r="O64" s="10">
        <v>1E-4</v>
      </c>
    </row>
    <row r="65" spans="1:15">
      <c r="A65" s="1" t="s">
        <v>49</v>
      </c>
      <c r="B65" s="2">
        <v>379</v>
      </c>
      <c r="C65" s="11">
        <v>-1035.7042280000001</v>
      </c>
      <c r="D65" s="9">
        <v>-27.63255225657748</v>
      </c>
      <c r="E65" s="10">
        <v>1E-4</v>
      </c>
      <c r="F65" s="9">
        <v>-11.821674575149393</v>
      </c>
      <c r="G65" s="10">
        <v>1E-4</v>
      </c>
      <c r="I65" s="1" t="s">
        <v>50</v>
      </c>
      <c r="J65" s="2">
        <v>379</v>
      </c>
      <c r="K65" s="11">
        <v>-1015.949174</v>
      </c>
      <c r="L65" s="9">
        <v>-26.131539723744215</v>
      </c>
      <c r="M65" s="10">
        <v>1E-4</v>
      </c>
      <c r="N65" s="9">
        <v>-11.095234868762118</v>
      </c>
      <c r="O65" s="10">
        <v>1E-4</v>
      </c>
    </row>
    <row r="66" spans="1:15">
      <c r="A66" s="1" t="s">
        <v>51</v>
      </c>
      <c r="B66" s="2">
        <v>203</v>
      </c>
      <c r="C66" s="11">
        <v>-747.94259899999997</v>
      </c>
      <c r="D66" s="9">
        <v>-28.346079446394757</v>
      </c>
      <c r="E66" s="10">
        <v>1E-4</v>
      </c>
      <c r="F66" s="9">
        <v>-11.674895447319793</v>
      </c>
      <c r="G66" s="10">
        <v>1E-4</v>
      </c>
      <c r="I66" s="1" t="s">
        <v>52</v>
      </c>
      <c r="J66" s="2">
        <v>203</v>
      </c>
      <c r="K66" s="11">
        <v>-722.238518</v>
      </c>
      <c r="L66" s="9">
        <v>-26.232911856023634</v>
      </c>
      <c r="M66" s="10">
        <v>1E-4</v>
      </c>
      <c r="N66" s="9">
        <v>-10.659332266628869</v>
      </c>
      <c r="O66" s="10">
        <v>1E-4</v>
      </c>
    </row>
    <row r="67" spans="1:15">
      <c r="A67" s="1" t="s">
        <v>53</v>
      </c>
      <c r="B67" s="2">
        <v>113</v>
      </c>
      <c r="C67" s="11">
        <v>-469.32607100000001</v>
      </c>
      <c r="D67" s="9">
        <v>-24.395964909016538</v>
      </c>
      <c r="E67" s="10">
        <v>1E-4</v>
      </c>
      <c r="F67" s="9">
        <v>-10.299437345398143</v>
      </c>
      <c r="G67" s="10">
        <v>1E-4</v>
      </c>
      <c r="I67" s="1" t="s">
        <v>54</v>
      </c>
      <c r="J67" s="2">
        <v>113</v>
      </c>
      <c r="K67" s="11">
        <v>-468.68309599999998</v>
      </c>
      <c r="L67" s="9">
        <v>-24.577573299256493</v>
      </c>
      <c r="M67" s="10">
        <v>1E-4</v>
      </c>
      <c r="N67" s="9">
        <v>-10.292230407476847</v>
      </c>
      <c r="O67" s="10">
        <v>1E-4</v>
      </c>
    </row>
    <row r="68" spans="1:15">
      <c r="A68" s="1" t="s">
        <v>55</v>
      </c>
      <c r="B68" s="2">
        <v>76</v>
      </c>
      <c r="C68" s="11">
        <v>-383.52599800000002</v>
      </c>
      <c r="D68" s="9">
        <v>-27.229082012359079</v>
      </c>
      <c r="E68" s="10">
        <v>1E-4</v>
      </c>
      <c r="F68" s="9">
        <v>-12.814391846866712</v>
      </c>
      <c r="G68" s="10">
        <v>1E-4</v>
      </c>
      <c r="I68" s="1" t="s">
        <v>56</v>
      </c>
      <c r="J68" s="2">
        <v>76</v>
      </c>
      <c r="K68" s="11">
        <v>-360.929194</v>
      </c>
      <c r="L68" s="9">
        <v>-24.592744623477987</v>
      </c>
      <c r="M68" s="10">
        <v>1E-4</v>
      </c>
      <c r="N68" s="9">
        <v>-10.657626593750944</v>
      </c>
      <c r="O68" s="10">
        <v>1E-4</v>
      </c>
    </row>
    <row r="69" spans="1:15">
      <c r="A69" s="1" t="s">
        <v>57</v>
      </c>
      <c r="B69" s="2">
        <v>82</v>
      </c>
      <c r="C69" s="11">
        <v>-447.332067</v>
      </c>
      <c r="D69" s="9">
        <v>-28.188794268305386</v>
      </c>
      <c r="E69" s="10">
        <v>1E-4</v>
      </c>
      <c r="F69" s="9">
        <v>-10.971171400251375</v>
      </c>
      <c r="G69" s="10">
        <v>1E-4</v>
      </c>
      <c r="I69" s="1" t="s">
        <v>58</v>
      </c>
      <c r="J69" s="2">
        <v>82</v>
      </c>
      <c r="K69" s="11">
        <v>-422.17773799999998</v>
      </c>
      <c r="L69" s="9">
        <v>-25.901564677538101</v>
      </c>
      <c r="M69" s="10">
        <v>1E-4</v>
      </c>
      <c r="N69" s="9">
        <v>-9.8487474263816921</v>
      </c>
      <c r="O69" s="10">
        <v>1E-4</v>
      </c>
    </row>
    <row r="70" spans="1:15">
      <c r="A70" s="1" t="s">
        <v>59</v>
      </c>
      <c r="B70" s="2">
        <v>73</v>
      </c>
      <c r="C70" s="11">
        <v>-420.57189099999999</v>
      </c>
      <c r="D70" s="9">
        <v>-28.577056929891963</v>
      </c>
      <c r="E70" s="10">
        <v>1E-4</v>
      </c>
      <c r="F70" s="9">
        <v>-11.193966426111128</v>
      </c>
      <c r="G70" s="10">
        <v>1E-4</v>
      </c>
      <c r="I70" s="1" t="s">
        <v>60</v>
      </c>
      <c r="J70" s="2">
        <v>73</v>
      </c>
      <c r="K70" s="11">
        <v>-382.77288099999998</v>
      </c>
      <c r="L70" s="9">
        <v>-24.433152181773501</v>
      </c>
      <c r="M70" s="10">
        <v>1E-4</v>
      </c>
      <c r="N70" s="9">
        <v>-8.2936270118306226</v>
      </c>
      <c r="O70" s="10">
        <v>1E-4</v>
      </c>
    </row>
    <row r="71" spans="1:15">
      <c r="A71" s="1" t="s">
        <v>61</v>
      </c>
      <c r="B71" s="2">
        <v>71</v>
      </c>
      <c r="C71" s="11">
        <v>-488.339135</v>
      </c>
      <c r="D71" s="9">
        <v>-39.556057543284567</v>
      </c>
      <c r="E71" s="10">
        <v>1E-4</v>
      </c>
      <c r="F71" s="9">
        <v>-12.296485443266127</v>
      </c>
      <c r="G71" s="10">
        <v>1E-4</v>
      </c>
      <c r="I71" s="1" t="s">
        <v>62</v>
      </c>
      <c r="J71" s="2">
        <v>71</v>
      </c>
      <c r="K71" s="11">
        <v>-475.00196499999998</v>
      </c>
      <c r="L71" s="9">
        <v>-37.55095616679516</v>
      </c>
      <c r="M71" s="10">
        <v>1E-4</v>
      </c>
      <c r="N71" s="9">
        <v>-12.021135708526336</v>
      </c>
      <c r="O71" s="10">
        <v>1E-4</v>
      </c>
    </row>
    <row r="72" spans="1:15">
      <c r="A72" s="1" t="s">
        <v>63</v>
      </c>
      <c r="B72" s="2">
        <v>49</v>
      </c>
      <c r="C72" s="11">
        <v>-386.00168200000002</v>
      </c>
      <c r="D72" s="9">
        <v>-42.464938553515168</v>
      </c>
      <c r="E72" s="10">
        <v>1E-4</v>
      </c>
      <c r="F72" s="9">
        <v>-8.8428243812559515</v>
      </c>
      <c r="G72" s="10">
        <v>1E-4</v>
      </c>
      <c r="I72" s="1" t="s">
        <v>64</v>
      </c>
      <c r="J72" s="2">
        <v>49</v>
      </c>
      <c r="K72" s="11">
        <v>-376.69740400000001</v>
      </c>
      <c r="L72" s="9">
        <v>-40.879445850415891</v>
      </c>
      <c r="M72" s="10">
        <v>1E-4</v>
      </c>
      <c r="N72" s="9">
        <v>-8.7593019990644851</v>
      </c>
      <c r="O72" s="10">
        <v>1E-4</v>
      </c>
    </row>
    <row r="73" spans="1:15">
      <c r="A73" s="1" t="s">
        <v>65</v>
      </c>
      <c r="B73" s="2">
        <v>32</v>
      </c>
      <c r="C73" s="11">
        <v>-262.06048500000003</v>
      </c>
      <c r="D73" s="9">
        <v>-40.921024670927991</v>
      </c>
      <c r="E73" s="10">
        <v>1E-4</v>
      </c>
      <c r="F73" s="9">
        <v>-9.6555829683530892</v>
      </c>
      <c r="G73" s="10">
        <v>1E-4</v>
      </c>
      <c r="I73" s="1" t="s">
        <v>66</v>
      </c>
      <c r="J73" s="2">
        <v>32</v>
      </c>
      <c r="K73" s="11">
        <v>-254.584272</v>
      </c>
      <c r="L73" s="9">
        <v>-38.127778323200232</v>
      </c>
      <c r="M73" s="10">
        <v>1E-4</v>
      </c>
      <c r="N73" s="9">
        <v>-9.774465093462906</v>
      </c>
      <c r="O73" s="10">
        <v>1E-4</v>
      </c>
    </row>
    <row r="74" spans="1:15">
      <c r="A74" s="1" t="s">
        <v>67</v>
      </c>
      <c r="B74" s="2">
        <v>29</v>
      </c>
      <c r="C74" s="11">
        <v>-286.40508699999998</v>
      </c>
      <c r="D74" s="9">
        <v>-57.473811597170226</v>
      </c>
      <c r="E74" s="10">
        <v>1E-4</v>
      </c>
      <c r="F74" s="9">
        <v>-10.767998837648706</v>
      </c>
      <c r="G74" s="10">
        <v>1E-4</v>
      </c>
      <c r="I74" s="1" t="s">
        <v>68</v>
      </c>
      <c r="J74" s="2">
        <v>29</v>
      </c>
      <c r="K74" s="11">
        <v>-290.11855300000002</v>
      </c>
      <c r="L74" s="9">
        <v>-58.262685677898773</v>
      </c>
      <c r="M74" s="10">
        <v>1E-4</v>
      </c>
      <c r="N74" s="9">
        <v>-11.345613897292136</v>
      </c>
      <c r="O74" s="10">
        <v>1E-4</v>
      </c>
    </row>
    <row r="75" spans="1:15">
      <c r="A75" s="1" t="s">
        <v>69</v>
      </c>
      <c r="B75" s="2">
        <v>18</v>
      </c>
      <c r="C75" s="11">
        <v>-422.36726800000002</v>
      </c>
      <c r="D75" s="9">
        <v>-171.99507053967037</v>
      </c>
      <c r="E75" s="10">
        <v>1E-4</v>
      </c>
      <c r="F75" s="9">
        <v>-6.8348423226158133</v>
      </c>
      <c r="G75" s="10">
        <v>1E-4</v>
      </c>
      <c r="I75" s="1" t="s">
        <v>70</v>
      </c>
      <c r="J75" s="2">
        <v>18</v>
      </c>
      <c r="K75" s="11">
        <v>-409.08667300000002</v>
      </c>
      <c r="L75" s="9">
        <v>-165.10073246387338</v>
      </c>
      <c r="M75" s="10">
        <v>1E-4</v>
      </c>
      <c r="N75" s="9">
        <v>-6.8845252957992669</v>
      </c>
      <c r="O75" s="10">
        <v>1E-4</v>
      </c>
    </row>
    <row r="76" spans="1:15">
      <c r="A76" s="1" t="s">
        <v>71</v>
      </c>
      <c r="B76" s="2">
        <v>8</v>
      </c>
      <c r="C76" s="11">
        <v>-117.083591</v>
      </c>
      <c r="D76" s="9">
        <v>-63.776399869901738</v>
      </c>
      <c r="E76" s="10">
        <v>1E-4</v>
      </c>
      <c r="F76" s="9">
        <v>-1.9560885007473023</v>
      </c>
      <c r="G76" s="10">
        <v>2.7699999999999999E-2</v>
      </c>
      <c r="I76" s="1" t="s">
        <v>72</v>
      </c>
      <c r="J76" s="2">
        <v>8</v>
      </c>
      <c r="K76" s="11">
        <v>-115.310067</v>
      </c>
      <c r="L76" s="9">
        <v>-62.219999029698904</v>
      </c>
      <c r="M76" s="10">
        <v>1E-4</v>
      </c>
      <c r="N76" s="9">
        <v>-0.67500000000000004</v>
      </c>
      <c r="O76" s="10">
        <v>0.27910000000000001</v>
      </c>
    </row>
    <row r="77" spans="1:15">
      <c r="A77" s="1" t="s">
        <v>73</v>
      </c>
      <c r="B77" s="2">
        <v>22</v>
      </c>
      <c r="C77" s="11">
        <v>-918.23710800000003</v>
      </c>
      <c r="D77" s="9">
        <v>-245.06540060300284</v>
      </c>
      <c r="E77" s="10">
        <v>1E-4</v>
      </c>
      <c r="F77" s="2" t="s">
        <v>74</v>
      </c>
      <c r="I77" s="1" t="s">
        <v>73</v>
      </c>
      <c r="J77" s="2">
        <v>22</v>
      </c>
      <c r="K77" s="11">
        <v>-878.357935</v>
      </c>
      <c r="L77" s="9">
        <v>-237.74806994958561</v>
      </c>
      <c r="M77" s="10">
        <v>1E-4</v>
      </c>
      <c r="N77" s="2" t="s">
        <v>74</v>
      </c>
    </row>
    <row r="78" spans="1:15">
      <c r="A78" s="1" t="s">
        <v>75</v>
      </c>
      <c r="B78" s="2">
        <v>23</v>
      </c>
      <c r="C78" s="11">
        <v>-1084.225105</v>
      </c>
      <c r="D78" s="9">
        <v>-314.39309566319298</v>
      </c>
      <c r="E78" s="10">
        <v>1E-4</v>
      </c>
      <c r="F78" s="2" t="s">
        <v>74</v>
      </c>
      <c r="I78" s="1" t="s">
        <v>75</v>
      </c>
      <c r="J78" s="2">
        <v>23</v>
      </c>
      <c r="K78" s="11">
        <v>-1089.467533</v>
      </c>
      <c r="L78" s="9">
        <v>-320.70150647202121</v>
      </c>
      <c r="M78" s="10">
        <v>1E-4</v>
      </c>
      <c r="N78" s="2" t="s">
        <v>74</v>
      </c>
    </row>
  </sheetData>
  <mergeCells count="30">
    <mergeCell ref="A55:G55"/>
    <mergeCell ref="I55:O55"/>
    <mergeCell ref="B56:B57"/>
    <mergeCell ref="C56:C57"/>
    <mergeCell ref="D56:E56"/>
    <mergeCell ref="F56:G56"/>
    <mergeCell ref="J56:J57"/>
    <mergeCell ref="K56:K57"/>
    <mergeCell ref="L56:M56"/>
    <mergeCell ref="N56:O56"/>
    <mergeCell ref="A30:G30"/>
    <mergeCell ref="I30:O30"/>
    <mergeCell ref="B31:B32"/>
    <mergeCell ref="C31:C32"/>
    <mergeCell ref="D31:E31"/>
    <mergeCell ref="F31:G31"/>
    <mergeCell ref="J31:J32"/>
    <mergeCell ref="K31:K32"/>
    <mergeCell ref="L31:M31"/>
    <mergeCell ref="N31:O31"/>
    <mergeCell ref="A5:G5"/>
    <mergeCell ref="I5:O5"/>
    <mergeCell ref="B6:B7"/>
    <mergeCell ref="C6:C7"/>
    <mergeCell ref="D6:E6"/>
    <mergeCell ref="F6:G6"/>
    <mergeCell ref="J6:J7"/>
    <mergeCell ref="K6:K7"/>
    <mergeCell ref="L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2013-02-27T00:07:10Z</dcterms:created>
  <dcterms:modified xsi:type="dcterms:W3CDTF">2013-02-27T00:07:29Z</dcterms:modified>
</cp:coreProperties>
</file>